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 activeTab="1"/>
  </bookViews>
  <sheets>
    <sheet name="MESA 1" sheetId="1" r:id="rId1"/>
    <sheet name="MESA 2" sheetId="2" r:id="rId2"/>
    <sheet name="MESA 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E77" i="2" l="1"/>
  <c r="E43" i="2" l="1"/>
  <c r="E23" i="1"/>
  <c r="E59" i="1"/>
  <c r="E49" i="1"/>
  <c r="E46" i="3"/>
  <c r="E25" i="3"/>
  <c r="E103" i="2"/>
  <c r="E73" i="3"/>
  <c r="E60" i="3"/>
  <c r="E26" i="1" l="1"/>
  <c r="E35" i="1"/>
  <c r="E65" i="2"/>
  <c r="E54" i="2"/>
</calcChain>
</file>

<file path=xl/sharedStrings.xml><?xml version="1.0" encoding="utf-8"?>
<sst xmlns="http://schemas.openxmlformats.org/spreadsheetml/2006/main" count="311" uniqueCount="234">
  <si>
    <t>RIO NEGRO - COLONIA - SORIANO</t>
  </si>
  <si>
    <t xml:space="preserve">                 1er  ACTO DE ELECCIÓN-DESIGNACIÓN DE HORAS DOCENTES</t>
  </si>
  <si>
    <t>MESA 1</t>
  </si>
  <si>
    <t>HORA</t>
  </si>
  <si>
    <t xml:space="preserve">AREA </t>
  </si>
  <si>
    <t>Nº AREA</t>
  </si>
  <si>
    <t>ASIGNATURA</t>
  </si>
  <si>
    <t>Carga Horaria</t>
  </si>
  <si>
    <t>AREAS CONTABLES</t>
  </si>
  <si>
    <t>14B</t>
  </si>
  <si>
    <t>14A</t>
  </si>
  <si>
    <t>14C</t>
  </si>
  <si>
    <t>14D</t>
  </si>
  <si>
    <t>14E</t>
  </si>
  <si>
    <t>14G</t>
  </si>
  <si>
    <t>LOGISTICA</t>
  </si>
  <si>
    <t>DIBUJO</t>
  </si>
  <si>
    <t>060</t>
  </si>
  <si>
    <t xml:space="preserve">CIENCIAS GEOGRAFICAS </t>
  </si>
  <si>
    <t>CONSTRUCCION</t>
  </si>
  <si>
    <t>015</t>
  </si>
  <si>
    <t>CARPINTERIA</t>
  </si>
  <si>
    <t>046</t>
  </si>
  <si>
    <t>036</t>
  </si>
  <si>
    <t>CONSTRUCCION NAVAL</t>
  </si>
  <si>
    <t>BELLEZA</t>
  </si>
  <si>
    <t>CS.FISICAS,QUIM,NAT.</t>
  </si>
  <si>
    <t>059</t>
  </si>
  <si>
    <t>CS.EXPERIMENTALES INTROD. CS.FISICO-QUIMICA</t>
  </si>
  <si>
    <t>0591</t>
  </si>
  <si>
    <t>CIENCIAS EXPERIMENTALES FISICA - FISICA</t>
  </si>
  <si>
    <t>0592</t>
  </si>
  <si>
    <t>CIENCIAS EXPERIMENTALES QUIMICA - QUIMICA</t>
  </si>
  <si>
    <t xml:space="preserve">NUTRICION </t>
  </si>
  <si>
    <t>027</t>
  </si>
  <si>
    <t>BIOLOGIA (1ER. CICLO)</t>
  </si>
  <si>
    <t>028</t>
  </si>
  <si>
    <t xml:space="preserve">BIOLOGIA  </t>
  </si>
  <si>
    <t>ELECTROTECNIA</t>
  </si>
  <si>
    <t>INSTALACIONES ELECTRICAS</t>
  </si>
  <si>
    <t>ELECTRICIDAD Y ELECTROTECNIA</t>
  </si>
  <si>
    <t>ELECTRONICA II</t>
  </si>
  <si>
    <t>ELECTRONICA I</t>
  </si>
  <si>
    <t>FRANCES APLICADO</t>
  </si>
  <si>
    <t>PORTUGUES</t>
  </si>
  <si>
    <t>INGLES CBT</t>
  </si>
  <si>
    <t xml:space="preserve">INGLES </t>
  </si>
  <si>
    <t>GASTRONOMIA</t>
  </si>
  <si>
    <t>016</t>
  </si>
  <si>
    <t xml:space="preserve">ARTE CULINARIO </t>
  </si>
  <si>
    <t xml:space="preserve">GASTRONOMÍA </t>
  </si>
  <si>
    <t xml:space="preserve">PRAC. PROF. DE SALA Y BAR </t>
  </si>
  <si>
    <t xml:space="preserve">SEGURIDAD E HIGIENE ALIMENTARIAS </t>
  </si>
  <si>
    <t>MESA 2</t>
  </si>
  <si>
    <t>AREAS AGRARIAS Y</t>
  </si>
  <si>
    <t>LECHERIA</t>
  </si>
  <si>
    <t>PRODUCCION VEGETAL</t>
  </si>
  <si>
    <t>ADMINISTRACION GESTION</t>
  </si>
  <si>
    <t>GANADERIA INTENSIVA</t>
  </si>
  <si>
    <t>CUADERNO Y VISITAS</t>
  </si>
  <si>
    <t>025</t>
  </si>
  <si>
    <t>ESTUDIOS ORIENTADOS</t>
  </si>
  <si>
    <t>VELADAS</t>
  </si>
  <si>
    <t>DERECHO</t>
  </si>
  <si>
    <t>064</t>
  </si>
  <si>
    <t>ORIENTACION VOCACIONAL</t>
  </si>
  <si>
    <t>FILOSOFIA</t>
  </si>
  <si>
    <t>035</t>
  </si>
  <si>
    <t>CANTO Y GUITARRA</t>
  </si>
  <si>
    <t>TURISMO</t>
  </si>
  <si>
    <t>ITINERARIOS DE NATURALEZA</t>
  </si>
  <si>
    <t>24R</t>
  </si>
  <si>
    <t>PRIMEROS AUXILIOS</t>
  </si>
  <si>
    <t>TALLER AUDIOVISUAL</t>
  </si>
  <si>
    <t>MATEMATICA</t>
  </si>
  <si>
    <t>014</t>
  </si>
  <si>
    <t>LENGUA Y LITERATURA</t>
  </si>
  <si>
    <t>032</t>
  </si>
  <si>
    <t>PESCA</t>
  </si>
  <si>
    <t>NAUTICA II</t>
  </si>
  <si>
    <t>TECNOLOGIA</t>
  </si>
  <si>
    <t>INFORMATICA</t>
  </si>
  <si>
    <r>
      <t xml:space="preserve">    </t>
    </r>
    <r>
      <rPr>
        <b/>
        <u/>
        <sz val="10.5"/>
        <rFont val="Arial"/>
        <family val="2"/>
      </rPr>
      <t>INSPECCIÓN REGIONAL LITORAL SUR</t>
    </r>
  </si>
  <si>
    <t>COLONIA - 1er DIA 18 DE DICIEMBRE DE 2017</t>
  </si>
  <si>
    <t>AÑO LECTIVO 2018</t>
  </si>
  <si>
    <t>COLONIA - 2do DIA 19 DE DICIEMBRE DE 2017</t>
  </si>
  <si>
    <t>DICIEMBRE 2017</t>
  </si>
  <si>
    <t>COLONIA - 3er DIA 20 DE DICIEMBRE DE 2017</t>
  </si>
  <si>
    <t>14H</t>
  </si>
  <si>
    <t>COLONIA - 2do  DIA 19 DE DICIEMBRE DE 2017</t>
  </si>
  <si>
    <t>PANADERIA</t>
  </si>
  <si>
    <t>022</t>
  </si>
  <si>
    <t>080</t>
  </si>
  <si>
    <t>COMERCIO EXTERIOR</t>
  </si>
  <si>
    <t>TALLER MAQUILLAJE</t>
  </si>
  <si>
    <t>TALLER CALDERERIA</t>
  </si>
  <si>
    <t>EMPRENDEDURISMO</t>
  </si>
  <si>
    <t>MESA 3</t>
  </si>
  <si>
    <t>CONTABILIDAD SUPERIOR Y ESPECIALES</t>
  </si>
  <si>
    <t>CONTABILIDAD E INFORMATICA APLICADA</t>
  </si>
  <si>
    <t>CONTABILIDAD GENERAL</t>
  </si>
  <si>
    <t>ECONOMIA Y FINANZAS</t>
  </si>
  <si>
    <t>NOCIONES ECONOMIA Y FINANZAS</t>
  </si>
  <si>
    <t>ADMINISTRACION Y GESTION EMPRESARIAL</t>
  </si>
  <si>
    <t>TEORIA Y PRACT ADM</t>
  </si>
  <si>
    <t>COMERCIALIZACION</t>
  </si>
  <si>
    <t>MARKETING</t>
  </si>
  <si>
    <t>AMINISTRACION</t>
  </si>
  <si>
    <t>METODOLOGIA PROYECTO</t>
  </si>
  <si>
    <t>PRACT PROF DE GESTION PRIVADA</t>
  </si>
  <si>
    <t>PRACT PROF DE GESTION PUBLICA</t>
  </si>
  <si>
    <t>PRACT PROF DE GESTION HUMANA</t>
  </si>
  <si>
    <t>LEGISLACION APLICADA</t>
  </si>
  <si>
    <t>CS. SOCIALES</t>
  </si>
  <si>
    <t>HISTORIA</t>
  </si>
  <si>
    <t>FISICA CTS</t>
  </si>
  <si>
    <t>QUIMICA DE LOS ALIMENTOS</t>
  </si>
  <si>
    <t>QUIMICA CTS</t>
  </si>
  <si>
    <t>ASIST LAB. B.F.Y Q.</t>
  </si>
  <si>
    <t>ASIST LAB FISICA</t>
  </si>
  <si>
    <t>ASIST LAB QUIMICA</t>
  </si>
  <si>
    <t>LENGUAS EXTRANJERAS</t>
  </si>
  <si>
    <t>PRACT DOC AGRARIA GANADERA</t>
  </si>
  <si>
    <t>PRACT DOC AGRARIA AGRIC.MAQ.</t>
  </si>
  <si>
    <t>BASICA AGRARIA</t>
  </si>
  <si>
    <t>SANIDAD</t>
  </si>
  <si>
    <t>MAQUINARIA INST</t>
  </si>
  <si>
    <t>MICROBIOLOGIA LACTOLOGICA</t>
  </si>
  <si>
    <t>SEGURIDAD LAB P. AUXILIOS</t>
  </si>
  <si>
    <t>QUIMICA LACTOLOGICA</t>
  </si>
  <si>
    <t>ELEMENTOS MAQ IND II</t>
  </si>
  <si>
    <t>MAQ ELECT I</t>
  </si>
  <si>
    <t>MAQ IND II</t>
  </si>
  <si>
    <t>GESTION MANTENIMIENTO IND</t>
  </si>
  <si>
    <t>CS DE LA NATURALEZA</t>
  </si>
  <si>
    <t>GEOGRAFIA TURISTICA</t>
  </si>
  <si>
    <t>TEORIA TURISMO</t>
  </si>
  <si>
    <t>TALLER RECREACION Y CULT LUDICA</t>
  </si>
  <si>
    <t>TEORIA TURISMO GTS</t>
  </si>
  <si>
    <t>METODOLOGIA PROY</t>
  </si>
  <si>
    <t>GEOGRAFIA APLICADA AL PROY</t>
  </si>
  <si>
    <t xml:space="preserve">ANTROPOLOGIA </t>
  </si>
  <si>
    <t>0025</t>
  </si>
  <si>
    <t>TALLER DE AVES DEL URUGUAY</t>
  </si>
  <si>
    <t>MET INV I TURISTICO</t>
  </si>
  <si>
    <t>053</t>
  </si>
  <si>
    <t>AUDIOVISUAL</t>
  </si>
  <si>
    <t>LOGISTICA DEP. ALMACENAMIENTO</t>
  </si>
  <si>
    <t>DISEÑO Y TEC DE LA CONSTRUCCION</t>
  </si>
  <si>
    <t>PROCESOS CONSTRUCTIVOS</t>
  </si>
  <si>
    <t>A.G.O.</t>
  </si>
  <si>
    <t>INFORMATICA CAD II</t>
  </si>
  <si>
    <t>TECNICAS INF</t>
  </si>
  <si>
    <t>INF PLAN CEIBAL</t>
  </si>
  <si>
    <t>INF APLICADA</t>
  </si>
  <si>
    <t>INF DISEÑO GRAFICO Y WEB</t>
  </si>
  <si>
    <t>DACTILOGRAFIA INF</t>
  </si>
  <si>
    <t>INFORMATICA CB</t>
  </si>
  <si>
    <t>ASIST LAB INF</t>
  </si>
  <si>
    <t>ESPACIO MULTIFUNCIONAL INF</t>
  </si>
  <si>
    <t>CULTURA FISICA</t>
  </si>
  <si>
    <t>TALLER DEPORTE</t>
  </si>
  <si>
    <t>EDUCACION FISICA</t>
  </si>
  <si>
    <t>HS EXTRACURRICULARES ED FIS</t>
  </si>
  <si>
    <t>PSICOLOGIA DEPORTE</t>
  </si>
  <si>
    <t>PROF REF DEPARTAMENTAL ED FISICA</t>
  </si>
  <si>
    <t xml:space="preserve">REP TECNICA </t>
  </si>
  <si>
    <t>ECSA</t>
  </si>
  <si>
    <t>MEC AUTOM I</t>
  </si>
  <si>
    <t>MEC AUTOM II</t>
  </si>
  <si>
    <t>MEC AUTOM TEORIA</t>
  </si>
  <si>
    <t>ELECTROMECANICA AUTOM Y LAB MA</t>
  </si>
  <si>
    <t>TALLER MOTORES NAVALES</t>
  </si>
  <si>
    <t>ELECT AUTOMOTRIZ II</t>
  </si>
  <si>
    <t>ELECT AUTOM Y LAB EA</t>
  </si>
  <si>
    <t>MECANICA AUTOM,</t>
  </si>
  <si>
    <t>MECANICA GRAL,</t>
  </si>
  <si>
    <t>NAVALES</t>
  </si>
  <si>
    <t>TALLER MEC DE MANTENIMIENTO</t>
  </si>
  <si>
    <t>TALLER MEC GENERAL</t>
  </si>
  <si>
    <t>TECNOL MEC I</t>
  </si>
  <si>
    <t>TECNOL MEC II</t>
  </si>
  <si>
    <t>HIDRAULICA Y NEUMATICA</t>
  </si>
  <si>
    <t>MATERIALES Y TRATAM. TERMICOS</t>
  </si>
  <si>
    <t>TECNOLOGIA HERRERIA</t>
  </si>
  <si>
    <t>SOLDADURA</t>
  </si>
  <si>
    <t>MAQ TERMICAS</t>
  </si>
  <si>
    <t>RESISTENCIA MATERIALES</t>
  </si>
  <si>
    <t>MECANICA NAVAL</t>
  </si>
  <si>
    <t>TECNOLOGIA NAVAL</t>
  </si>
  <si>
    <t>PRACT MARINERA</t>
  </si>
  <si>
    <t>METEOROLOGIA</t>
  </si>
  <si>
    <t>NAUTICA I</t>
  </si>
  <si>
    <t>BIOLOGIA PESQUERA</t>
  </si>
  <si>
    <t>TALLER METALURGICA</t>
  </si>
  <si>
    <t>TECNOLOGIA CB</t>
  </si>
  <si>
    <t>LEGISLACION EN LA EMPRESA</t>
  </si>
  <si>
    <t>LEGISLACION APLICADA II</t>
  </si>
  <si>
    <t>FORMACION CIUDADANA</t>
  </si>
  <si>
    <t>SOCIOLOGIA</t>
  </si>
  <si>
    <t>PSICOLOGIA SOCIAL</t>
  </si>
  <si>
    <t>RRHH</t>
  </si>
  <si>
    <t>METODOLOGIA INVESTIGACION</t>
  </si>
  <si>
    <t>DERECHO, FILOSOFIA,</t>
  </si>
  <si>
    <t>EDUC. SEXUALIDAD</t>
  </si>
  <si>
    <t>EDUCACION SEXUALIDAD</t>
  </si>
  <si>
    <t>UAL</t>
  </si>
  <si>
    <t>ALFABETIZACION LABORAL</t>
  </si>
  <si>
    <t>MUSICA</t>
  </si>
  <si>
    <t>COROS</t>
  </si>
  <si>
    <t>PERCUSION</t>
  </si>
  <si>
    <t>TALLER TEATRO</t>
  </si>
  <si>
    <t>557</t>
  </si>
  <si>
    <t>TALLER CAPILAR</t>
  </si>
  <si>
    <t>474</t>
  </si>
  <si>
    <t>ELECTRONICA,</t>
  </si>
  <si>
    <t>ELECTROMECANICA LAB I ELECTRONICA</t>
  </si>
  <si>
    <t>TALLER MANTENIMIENTO II</t>
  </si>
  <si>
    <t>TALLER REP MAQ ELEC Y BOBINADOS</t>
  </si>
  <si>
    <t>LAB Y MEDIDAS ELECT</t>
  </si>
  <si>
    <t>MAGNITUDES ELECTROMECANICAS</t>
  </si>
  <si>
    <t>ELECT I DIGITAL</t>
  </si>
  <si>
    <t>ELECT I</t>
  </si>
  <si>
    <t>CARPINTERIA RIBERA</t>
  </si>
  <si>
    <t>TALLER CARPINTERIA</t>
  </si>
  <si>
    <t>MATEMATICA NIVEL II</t>
  </si>
  <si>
    <t>MATEMATICA NIVEL I</t>
  </si>
  <si>
    <t>LITERATURA,</t>
  </si>
  <si>
    <t>IDIOMA ESPAÑOL</t>
  </si>
  <si>
    <t>COMUNICACINES</t>
  </si>
  <si>
    <t>APT COMUNICACIONES</t>
  </si>
  <si>
    <t>A.P.TEX</t>
  </si>
  <si>
    <r>
      <t xml:space="preserve">    </t>
    </r>
    <r>
      <rPr>
        <b/>
        <u/>
        <sz val="10"/>
        <rFont val="Arial"/>
        <family val="2"/>
      </rPr>
      <t>INSPECCIÓN REGIONAL LITORAL SUR</t>
    </r>
  </si>
  <si>
    <t>UAL Rumbo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</si>
</sst>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Arial"/>
      <family val="2"/>
    </font>
    <font>
      <b/>
      <u/>
      <sz val="10.5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0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8" xfId="0" applyBorder="1"/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0" fontId="5" fillId="2" borderId="1" xfId="0" applyNumberFormat="1" applyFont="1" applyFill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9" fillId="0" borderId="4" xfId="0" applyFont="1" applyBorder="1"/>
    <xf numFmtId="0" fontId="4" fillId="0" borderId="4" xfId="0" applyFont="1" applyBorder="1"/>
    <xf numFmtId="0" fontId="0" fillId="0" borderId="5" xfId="0" applyBorder="1"/>
    <xf numFmtId="0" fontId="4" fillId="0" borderId="2" xfId="0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quotePrefix="1" applyFont="1" applyBorder="1" applyAlignment="1">
      <alignment horizontal="center"/>
    </xf>
    <xf numFmtId="0" fontId="9" fillId="0" borderId="5" xfId="0" applyFont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20" fontId="5" fillId="0" borderId="5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4" fillId="0" borderId="3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4" fillId="2" borderId="1" xfId="0" applyFont="1" applyFill="1" applyBorder="1"/>
    <xf numFmtId="0" fontId="0" fillId="0" borderId="4" xfId="0" applyBorder="1"/>
    <xf numFmtId="0" fontId="4" fillId="2" borderId="4" xfId="0" applyFont="1" applyFill="1" applyBorder="1"/>
    <xf numFmtId="0" fontId="9" fillId="2" borderId="4" xfId="0" applyFont="1" applyFill="1" applyBorder="1"/>
    <xf numFmtId="0" fontId="5" fillId="0" borderId="5" xfId="0" applyFont="1" applyBorder="1" applyAlignment="1">
      <alignment horizontal="center"/>
    </xf>
    <xf numFmtId="0" fontId="4" fillId="0" borderId="14" xfId="0" applyFont="1" applyFill="1" applyBorder="1"/>
    <xf numFmtId="49" fontId="4" fillId="0" borderId="4" xfId="0" applyNumberFormat="1" applyFont="1" applyFill="1" applyBorder="1" applyAlignment="1">
      <alignment horizontal="center"/>
    </xf>
    <xf numFmtId="0" fontId="4" fillId="0" borderId="8" xfId="0" applyFont="1" applyBorder="1"/>
    <xf numFmtId="0" fontId="0" fillId="0" borderId="0" xfId="0" applyBorder="1"/>
    <xf numFmtId="20" fontId="5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1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  <xf numFmtId="0" fontId="12" fillId="0" borderId="16" xfId="0" applyFont="1" applyBorder="1" applyAlignment="1"/>
    <xf numFmtId="0" fontId="1" fillId="0" borderId="20" xfId="0" applyFont="1" applyBorder="1" applyAlignment="1"/>
    <xf numFmtId="0" fontId="5" fillId="3" borderId="19" xfId="0" applyFont="1" applyFill="1" applyBorder="1" applyAlignment="1">
      <alignment horizontal="center"/>
    </xf>
    <xf numFmtId="20" fontId="5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5" fillId="0" borderId="8" xfId="0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8" xfId="0" applyFont="1" applyFill="1" applyBorder="1"/>
    <xf numFmtId="0" fontId="0" fillId="0" borderId="8" xfId="0" applyFont="1" applyBorder="1"/>
    <xf numFmtId="0" fontId="9" fillId="0" borderId="8" xfId="0" applyFont="1" applyBorder="1"/>
    <xf numFmtId="0" fontId="4" fillId="0" borderId="8" xfId="0" applyFont="1" applyBorder="1" applyAlignment="1">
      <alignment horizontal="center"/>
    </xf>
    <xf numFmtId="0" fontId="8" fillId="0" borderId="8" xfId="0" applyFont="1" applyBorder="1"/>
    <xf numFmtId="0" fontId="7" fillId="0" borderId="8" xfId="0" applyFont="1" applyFill="1" applyBorder="1" applyAlignment="1">
      <alignment horizontal="center"/>
    </xf>
    <xf numFmtId="49" fontId="7" fillId="0" borderId="8" xfId="0" quotePrefix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4" fillId="0" borderId="12" xfId="0" applyFont="1" applyFill="1" applyBorder="1"/>
    <xf numFmtId="49" fontId="4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6" xfId="0" applyFont="1" applyBorder="1"/>
    <xf numFmtId="0" fontId="0" fillId="0" borderId="6" xfId="0" applyBorder="1" applyAlignment="1">
      <alignment horizontal="center" vertical="center"/>
    </xf>
    <xf numFmtId="0" fontId="4" fillId="0" borderId="6" xfId="0" applyFont="1" applyFill="1" applyBorder="1"/>
    <xf numFmtId="20" fontId="5" fillId="0" borderId="27" xfId="0" applyNumberFormat="1" applyFont="1" applyBorder="1" applyAlignment="1">
      <alignment horizontal="center"/>
    </xf>
    <xf numFmtId="0" fontId="4" fillId="0" borderId="16" xfId="0" applyFont="1" applyFill="1" applyBorder="1"/>
    <xf numFmtId="0" fontId="0" fillId="0" borderId="4" xfId="0" applyBorder="1" applyAlignment="1">
      <alignment horizontal="center" vertical="center"/>
    </xf>
    <xf numFmtId="0" fontId="4" fillId="0" borderId="13" xfId="0" applyFont="1" applyFill="1" applyBorder="1"/>
    <xf numFmtId="0" fontId="0" fillId="0" borderId="1" xfId="0" applyBorder="1"/>
    <xf numFmtId="0" fontId="7" fillId="0" borderId="5" xfId="0" quotePrefix="1" applyFont="1" applyBorder="1" applyAlignment="1">
      <alignment horizontal="center"/>
    </xf>
    <xf numFmtId="0" fontId="4" fillId="2" borderId="3" xfId="0" applyFont="1" applyFill="1" applyBorder="1"/>
    <xf numFmtId="20" fontId="5" fillId="2" borderId="28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20" fontId="5" fillId="2" borderId="13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5" fillId="0" borderId="1" xfId="0" applyFont="1" applyBorder="1"/>
    <xf numFmtId="0" fontId="5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quotePrefix="1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 wrapText="1"/>
    </xf>
    <xf numFmtId="0" fontId="6" fillId="0" borderId="24" xfId="0" applyFont="1" applyBorder="1"/>
    <xf numFmtId="0" fontId="7" fillId="0" borderId="24" xfId="0" applyFont="1" applyBorder="1"/>
    <xf numFmtId="20" fontId="5" fillId="2" borderId="4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0" borderId="5" xfId="0" applyFont="1" applyBorder="1"/>
    <xf numFmtId="0" fontId="7" fillId="2" borderId="4" xfId="0" quotePrefix="1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30" xfId="0" applyFont="1" applyFill="1" applyBorder="1"/>
    <xf numFmtId="0" fontId="0" fillId="0" borderId="25" xfId="0" applyBorder="1"/>
    <xf numFmtId="0" fontId="7" fillId="0" borderId="30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5" xfId="0" applyFont="1" applyBorder="1"/>
    <xf numFmtId="0" fontId="1" fillId="3" borderId="19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49" fontId="7" fillId="0" borderId="5" xfId="0" quotePrefix="1" applyNumberFormat="1" applyFont="1" applyBorder="1" applyAlignment="1">
      <alignment horizontal="center"/>
    </xf>
    <xf numFmtId="0" fontId="4" fillId="0" borderId="7" xfId="0" applyFont="1" applyBorder="1"/>
    <xf numFmtId="0" fontId="9" fillId="0" borderId="7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20" fontId="5" fillId="0" borderId="24" xfId="0" applyNumberFormat="1" applyFont="1" applyBorder="1" applyAlignment="1">
      <alignment horizontal="center"/>
    </xf>
    <xf numFmtId="0" fontId="0" fillId="0" borderId="11" xfId="0" applyBorder="1"/>
    <xf numFmtId="0" fontId="0" fillId="2" borderId="0" xfId="0" applyFill="1"/>
    <xf numFmtId="0" fontId="8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wrapText="1"/>
    </xf>
    <xf numFmtId="0" fontId="5" fillId="0" borderId="32" xfId="0" applyFont="1" applyBorder="1"/>
    <xf numFmtId="0" fontId="4" fillId="0" borderId="33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5" fillId="0" borderId="35" xfId="0" applyFont="1" applyBorder="1"/>
    <xf numFmtId="0" fontId="4" fillId="0" borderId="36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38" xfId="0" applyFont="1" applyBorder="1"/>
    <xf numFmtId="0" fontId="8" fillId="0" borderId="39" xfId="0" applyFont="1" applyBorder="1"/>
    <xf numFmtId="0" fontId="8" fillId="0" borderId="5" xfId="0" applyFont="1" applyBorder="1"/>
    <xf numFmtId="20" fontId="5" fillId="0" borderId="32" xfId="0" applyNumberFormat="1" applyFont="1" applyBorder="1" applyAlignment="1">
      <alignment horizontal="center"/>
    </xf>
    <xf numFmtId="0" fontId="6" fillId="0" borderId="33" xfId="0" applyFont="1" applyBorder="1"/>
    <xf numFmtId="0" fontId="7" fillId="0" borderId="33" xfId="0" applyFont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0" fontId="5" fillId="0" borderId="35" xfId="0" applyFont="1" applyBorder="1" applyAlignment="1">
      <alignment horizontal="center"/>
    </xf>
    <xf numFmtId="0" fontId="6" fillId="0" borderId="36" xfId="0" applyFont="1" applyBorder="1"/>
    <xf numFmtId="0" fontId="7" fillId="0" borderId="36" xfId="0" applyFont="1" applyBorder="1" applyAlignment="1">
      <alignment horizontal="center"/>
    </xf>
    <xf numFmtId="0" fontId="7" fillId="0" borderId="36" xfId="0" applyFont="1" applyFill="1" applyBorder="1"/>
    <xf numFmtId="0" fontId="7" fillId="0" borderId="37" xfId="0" applyFont="1" applyFill="1" applyBorder="1"/>
    <xf numFmtId="0" fontId="6" fillId="0" borderId="40" xfId="0" applyFont="1" applyBorder="1"/>
    <xf numFmtId="20" fontId="5" fillId="0" borderId="2" xfId="0" applyNumberFormat="1" applyFont="1" applyBorder="1" applyAlignment="1">
      <alignment horizontal="center"/>
    </xf>
    <xf numFmtId="0" fontId="0" fillId="0" borderId="2" xfId="0" applyBorder="1"/>
    <xf numFmtId="20" fontId="5" fillId="0" borderId="7" xfId="0" applyNumberFormat="1" applyFont="1" applyBorder="1" applyAlignment="1">
      <alignment horizontal="center"/>
    </xf>
    <xf numFmtId="0" fontId="0" fillId="0" borderId="7" xfId="0" applyBorder="1"/>
    <xf numFmtId="0" fontId="1" fillId="3" borderId="4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7" fillId="0" borderId="24" xfId="0" quotePrefix="1" applyFont="1" applyBorder="1" applyAlignment="1">
      <alignment horizontal="center"/>
    </xf>
    <xf numFmtId="20" fontId="5" fillId="2" borderId="32" xfId="0" applyNumberFormat="1" applyFont="1" applyFill="1" applyBorder="1" applyAlignment="1">
      <alignment horizontal="center"/>
    </xf>
    <xf numFmtId="0" fontId="6" fillId="2" borderId="33" xfId="0" applyFont="1" applyFill="1" applyBorder="1"/>
    <xf numFmtId="0" fontId="7" fillId="2" borderId="33" xfId="0" quotePrefix="1" applyFont="1" applyFill="1" applyBorder="1" applyAlignment="1">
      <alignment horizontal="center"/>
    </xf>
    <xf numFmtId="0" fontId="7" fillId="2" borderId="33" xfId="0" applyFont="1" applyFill="1" applyBorder="1"/>
    <xf numFmtId="0" fontId="7" fillId="2" borderId="34" xfId="0" applyFont="1" applyFill="1" applyBorder="1"/>
    <xf numFmtId="0" fontId="8" fillId="2" borderId="35" xfId="0" applyFont="1" applyFill="1" applyBorder="1" applyAlignment="1">
      <alignment horizontal="center"/>
    </xf>
    <xf numFmtId="0" fontId="6" fillId="2" borderId="36" xfId="0" applyFont="1" applyFill="1" applyBorder="1"/>
    <xf numFmtId="0" fontId="0" fillId="0" borderId="36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7" fillId="0" borderId="33" xfId="0" quotePrefix="1" applyFont="1" applyFill="1" applyBorder="1" applyAlignment="1">
      <alignment horizontal="center"/>
    </xf>
    <xf numFmtId="0" fontId="7" fillId="0" borderId="33" xfId="0" applyFont="1" applyFill="1" applyBorder="1"/>
    <xf numFmtId="0" fontId="7" fillId="0" borderId="34" xfId="0" applyFont="1" applyFill="1" applyBorder="1"/>
    <xf numFmtId="20" fontId="5" fillId="0" borderId="42" xfId="0" applyNumberFormat="1" applyFont="1" applyBorder="1" applyAlignment="1">
      <alignment horizontal="center"/>
    </xf>
    <xf numFmtId="0" fontId="7" fillId="0" borderId="43" xfId="0" applyFont="1" applyFill="1" applyBorder="1"/>
    <xf numFmtId="0" fontId="8" fillId="0" borderId="4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9" fillId="0" borderId="33" xfId="0" applyFont="1" applyBorder="1"/>
    <xf numFmtId="0" fontId="8" fillId="0" borderId="43" xfId="0" applyFont="1" applyBorder="1"/>
    <xf numFmtId="0" fontId="4" fillId="0" borderId="43" xfId="0" applyFont="1" applyBorder="1"/>
    <xf numFmtId="20" fontId="5" fillId="2" borderId="42" xfId="0" applyNumberFormat="1" applyFont="1" applyFill="1" applyBorder="1" applyAlignment="1">
      <alignment horizontal="center"/>
    </xf>
    <xf numFmtId="20" fontId="10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7" fillId="0" borderId="43" xfId="0" applyFont="1" applyBorder="1"/>
    <xf numFmtId="20" fontId="5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1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9" fillId="2" borderId="2" xfId="0" applyFont="1" applyFill="1" applyBorder="1"/>
    <xf numFmtId="0" fontId="4" fillId="2" borderId="44" xfId="0" applyFont="1" applyFill="1" applyBorder="1" applyAlignment="1">
      <alignment horizontal="center"/>
    </xf>
    <xf numFmtId="0" fontId="4" fillId="2" borderId="2" xfId="0" applyFont="1" applyFill="1" applyBorder="1"/>
    <xf numFmtId="0" fontId="5" fillId="2" borderId="10" xfId="0" applyFont="1" applyFill="1" applyBorder="1" applyAlignment="1">
      <alignment horizontal="center"/>
    </xf>
    <xf numFmtId="0" fontId="9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7" fillId="2" borderId="0" xfId="0" applyFont="1" applyFill="1" applyBorder="1"/>
    <xf numFmtId="0" fontId="1" fillId="0" borderId="9" xfId="0" applyFont="1" applyFill="1" applyBorder="1" applyAlignment="1">
      <alignment horizontal="center"/>
    </xf>
    <xf numFmtId="0" fontId="7" fillId="2" borderId="2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wrapText="1"/>
    </xf>
    <xf numFmtId="0" fontId="0" fillId="2" borderId="7" xfId="0" applyFill="1" applyBorder="1"/>
    <xf numFmtId="0" fontId="1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7" xfId="0" applyFont="1" applyBorder="1"/>
    <xf numFmtId="0" fontId="6" fillId="0" borderId="45" xfId="0" applyFont="1" applyBorder="1"/>
    <xf numFmtId="0" fontId="7" fillId="0" borderId="45" xfId="0" quotePrefix="1" applyFont="1" applyBorder="1" applyAlignment="1">
      <alignment horizontal="center"/>
    </xf>
    <xf numFmtId="0" fontId="7" fillId="0" borderId="46" xfId="0" applyFont="1" applyBorder="1"/>
    <xf numFmtId="0" fontId="7" fillId="0" borderId="33" xfId="0" quotePrefix="1" applyFont="1" applyBorder="1" applyAlignment="1">
      <alignment horizontal="center"/>
    </xf>
    <xf numFmtId="0" fontId="0" fillId="0" borderId="34" xfId="0" applyFont="1" applyBorder="1"/>
    <xf numFmtId="20" fontId="5" fillId="0" borderId="35" xfId="0" applyNumberFormat="1" applyFont="1" applyBorder="1" applyAlignment="1">
      <alignment horizontal="center"/>
    </xf>
    <xf numFmtId="0" fontId="7" fillId="0" borderId="36" xfId="0" quotePrefix="1" applyFont="1" applyBorder="1" applyAlignment="1">
      <alignment horizontal="center"/>
    </xf>
    <xf numFmtId="0" fontId="7" fillId="0" borderId="36" xfId="0" applyFont="1" applyBorder="1"/>
    <xf numFmtId="0" fontId="0" fillId="0" borderId="37" xfId="0" applyFont="1" applyBorder="1"/>
    <xf numFmtId="20" fontId="5" fillId="2" borderId="35" xfId="0" applyNumberFormat="1" applyFont="1" applyFill="1" applyBorder="1" applyAlignment="1">
      <alignment horizontal="center"/>
    </xf>
    <xf numFmtId="0" fontId="9" fillId="0" borderId="36" xfId="0" applyFont="1" applyBorder="1"/>
    <xf numFmtId="49" fontId="4" fillId="0" borderId="36" xfId="0" applyNumberFormat="1" applyFont="1" applyBorder="1" applyAlignment="1">
      <alignment horizontal="center"/>
    </xf>
    <xf numFmtId="0" fontId="8" fillId="0" borderId="37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 wrapText="1"/>
    </xf>
    <xf numFmtId="20" fontId="5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29" xfId="0" applyFont="1" applyFill="1" applyBorder="1"/>
    <xf numFmtId="0" fontId="1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7" fillId="2" borderId="24" xfId="0" applyFont="1" applyFill="1" applyBorder="1"/>
    <xf numFmtId="0" fontId="7" fillId="2" borderId="37" xfId="0" applyFont="1" applyFill="1" applyBorder="1"/>
    <xf numFmtId="0" fontId="5" fillId="0" borderId="4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0" xfId="0" applyFont="1" applyFill="1" applyBorder="1"/>
    <xf numFmtId="0" fontId="7" fillId="0" borderId="48" xfId="0" applyFont="1" applyFill="1" applyBorder="1"/>
    <xf numFmtId="0" fontId="0" fillId="0" borderId="47" xfId="0" applyBorder="1"/>
    <xf numFmtId="0" fontId="9" fillId="2" borderId="40" xfId="0" applyFont="1" applyFill="1" applyBorder="1"/>
    <xf numFmtId="0" fontId="4" fillId="2" borderId="40" xfId="0" applyFont="1" applyFill="1" applyBorder="1" applyAlignment="1">
      <alignment horizontal="center"/>
    </xf>
    <xf numFmtId="0" fontId="4" fillId="0" borderId="40" xfId="0" applyFont="1" applyBorder="1"/>
    <xf numFmtId="0" fontId="4" fillId="0" borderId="48" xfId="0" applyFont="1" applyBorder="1"/>
    <xf numFmtId="0" fontId="4" fillId="0" borderId="11" xfId="0" applyFont="1" applyBorder="1"/>
    <xf numFmtId="0" fontId="4" fillId="2" borderId="26" xfId="0" applyFont="1" applyFill="1" applyBorder="1"/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0" fillId="2" borderId="14" xfId="0" applyFill="1" applyBorder="1"/>
    <xf numFmtId="0" fontId="11" fillId="2" borderId="4" xfId="0" applyFont="1" applyFill="1" applyBorder="1"/>
    <xf numFmtId="0" fontId="9" fillId="2" borderId="3" xfId="0" applyFont="1" applyFill="1" applyBorder="1"/>
    <xf numFmtId="0" fontId="4" fillId="2" borderId="3" xfId="0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12" xfId="0" quotePrefix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7" xfId="0" applyFont="1" applyFill="1" applyBorder="1"/>
    <xf numFmtId="20" fontId="5" fillId="2" borderId="7" xfId="0" applyNumberFormat="1" applyFont="1" applyFill="1" applyBorder="1" applyAlignment="1">
      <alignment horizontal="center"/>
    </xf>
    <xf numFmtId="0" fontId="9" fillId="2" borderId="7" xfId="0" applyFont="1" applyFill="1" applyBorder="1"/>
    <xf numFmtId="0" fontId="4" fillId="2" borderId="7" xfId="0" quotePrefix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4" fillId="0" borderId="31" xfId="0" applyFont="1" applyFill="1" applyBorder="1"/>
    <xf numFmtId="0" fontId="0" fillId="0" borderId="16" xfId="0" applyBorder="1"/>
    <xf numFmtId="0" fontId="0" fillId="0" borderId="6" xfId="0" applyBorder="1"/>
    <xf numFmtId="0" fontId="0" fillId="0" borderId="11" xfId="0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26" xfId="0" applyBorder="1"/>
    <xf numFmtId="0" fontId="5" fillId="0" borderId="2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Fill="1" applyBorder="1"/>
    <xf numFmtId="0" fontId="7" fillId="0" borderId="49" xfId="0" applyFont="1" applyFill="1" applyBorder="1"/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20" workbookViewId="0">
      <selection activeCell="H25" sqref="H25"/>
    </sheetView>
  </sheetViews>
  <sheetFormatPr baseColWidth="10" defaultRowHeight="15" x14ac:dyDescent="0.25"/>
  <cols>
    <col min="1" max="1" width="8.7109375" customWidth="1"/>
    <col min="2" max="2" width="23.5703125" customWidth="1"/>
    <col min="3" max="3" width="7.7109375" customWidth="1"/>
    <col min="4" max="4" width="45.5703125" customWidth="1"/>
    <col min="5" max="5" width="7.28515625" customWidth="1"/>
    <col min="6" max="6" width="5.42578125" customWidth="1"/>
  </cols>
  <sheetData>
    <row r="1" spans="1:5" ht="15.75" x14ac:dyDescent="0.25">
      <c r="A1" s="50" t="s">
        <v>82</v>
      </c>
      <c r="B1" s="51"/>
      <c r="C1" s="51"/>
      <c r="D1" s="325" t="s">
        <v>84</v>
      </c>
      <c r="E1" s="326"/>
    </row>
    <row r="2" spans="1:5" x14ac:dyDescent="0.25">
      <c r="A2" s="327" t="s">
        <v>0</v>
      </c>
      <c r="B2" s="328"/>
      <c r="C2" s="328"/>
      <c r="D2" s="329" t="s">
        <v>86</v>
      </c>
      <c r="E2" s="330"/>
    </row>
    <row r="3" spans="1:5" ht="15.75" x14ac:dyDescent="0.25">
      <c r="A3" s="331" t="s">
        <v>1</v>
      </c>
      <c r="B3" s="332"/>
      <c r="C3" s="332"/>
      <c r="D3" s="332"/>
      <c r="E3" s="333"/>
    </row>
    <row r="4" spans="1:5" ht="20.25" x14ac:dyDescent="0.3">
      <c r="A4" s="322" t="s">
        <v>83</v>
      </c>
      <c r="B4" s="323"/>
      <c r="C4" s="323"/>
      <c r="D4" s="323"/>
      <c r="E4" s="324"/>
    </row>
    <row r="5" spans="1:5" ht="21" thickBot="1" x14ac:dyDescent="0.35">
      <c r="A5" s="316" t="s">
        <v>2</v>
      </c>
      <c r="B5" s="317"/>
      <c r="C5" s="317"/>
      <c r="D5" s="317"/>
      <c r="E5" s="318"/>
    </row>
    <row r="6" spans="1:5" ht="31.5" x14ac:dyDescent="0.25">
      <c r="A6" s="48" t="s">
        <v>3</v>
      </c>
      <c r="B6" s="48" t="s">
        <v>4</v>
      </c>
      <c r="C6" s="150" t="s">
        <v>5</v>
      </c>
      <c r="D6" s="48" t="s">
        <v>6</v>
      </c>
      <c r="E6" s="49" t="s">
        <v>7</v>
      </c>
    </row>
    <row r="7" spans="1:5" x14ac:dyDescent="0.25">
      <c r="A7" s="53">
        <v>0.35416666666666669</v>
      </c>
      <c r="B7" s="54" t="s">
        <v>8</v>
      </c>
      <c r="C7" s="55" t="s">
        <v>9</v>
      </c>
      <c r="D7" s="56" t="s">
        <v>98</v>
      </c>
      <c r="E7" s="56">
        <v>15</v>
      </c>
    </row>
    <row r="8" spans="1:5" x14ac:dyDescent="0.25">
      <c r="A8" s="53"/>
      <c r="B8" s="54"/>
      <c r="C8" s="58">
        <v>141</v>
      </c>
      <c r="D8" s="56" t="s">
        <v>99</v>
      </c>
      <c r="E8" s="56">
        <v>117</v>
      </c>
    </row>
    <row r="9" spans="1:5" x14ac:dyDescent="0.25">
      <c r="A9" s="53"/>
      <c r="B9" s="54"/>
      <c r="C9" s="55">
        <v>148</v>
      </c>
      <c r="D9" s="56" t="s">
        <v>100</v>
      </c>
      <c r="E9" s="56">
        <v>28</v>
      </c>
    </row>
    <row r="10" spans="1:5" x14ac:dyDescent="0.25">
      <c r="A10" s="57"/>
      <c r="B10" s="54"/>
      <c r="C10" s="55">
        <v>239</v>
      </c>
      <c r="D10" s="56" t="s">
        <v>101</v>
      </c>
      <c r="E10" s="56">
        <v>21</v>
      </c>
    </row>
    <row r="11" spans="1:5" x14ac:dyDescent="0.25">
      <c r="A11" s="57"/>
      <c r="B11" s="54"/>
      <c r="C11" s="58">
        <v>240</v>
      </c>
      <c r="D11" s="56" t="s">
        <v>102</v>
      </c>
      <c r="E11" s="56">
        <v>12</v>
      </c>
    </row>
    <row r="12" spans="1:5" x14ac:dyDescent="0.25">
      <c r="A12" s="57"/>
      <c r="B12" s="54"/>
      <c r="C12" s="58">
        <v>146</v>
      </c>
      <c r="D12" s="5" t="s">
        <v>103</v>
      </c>
      <c r="E12" s="56">
        <v>138</v>
      </c>
    </row>
    <row r="13" spans="1:5" x14ac:dyDescent="0.25">
      <c r="A13" s="57"/>
      <c r="B13" s="54"/>
      <c r="C13" s="55">
        <v>147</v>
      </c>
      <c r="D13" s="56" t="s">
        <v>104</v>
      </c>
      <c r="E13" s="56">
        <v>41</v>
      </c>
    </row>
    <row r="14" spans="1:5" x14ac:dyDescent="0.25">
      <c r="A14" s="57"/>
      <c r="B14" s="54"/>
      <c r="C14" s="55">
        <v>282</v>
      </c>
      <c r="D14" s="56" t="s">
        <v>105</v>
      </c>
      <c r="E14" s="56">
        <v>18</v>
      </c>
    </row>
    <row r="15" spans="1:5" x14ac:dyDescent="0.25">
      <c r="A15" s="57"/>
      <c r="B15" s="54"/>
      <c r="C15" s="55">
        <v>482</v>
      </c>
      <c r="D15" s="56" t="s">
        <v>106</v>
      </c>
      <c r="E15" s="56">
        <v>4</v>
      </c>
    </row>
    <row r="16" spans="1:5" x14ac:dyDescent="0.25">
      <c r="A16" s="57"/>
      <c r="B16" s="54"/>
      <c r="C16" s="55" t="s">
        <v>10</v>
      </c>
      <c r="D16" s="5" t="s">
        <v>107</v>
      </c>
      <c r="E16" s="56">
        <v>20</v>
      </c>
    </row>
    <row r="17" spans="1:5" x14ac:dyDescent="0.25">
      <c r="A17" s="57"/>
      <c r="B17" s="54"/>
      <c r="C17" s="55" t="s">
        <v>11</v>
      </c>
      <c r="D17" s="56" t="s">
        <v>108</v>
      </c>
      <c r="E17" s="56">
        <v>15</v>
      </c>
    </row>
    <row r="18" spans="1:5" x14ac:dyDescent="0.25">
      <c r="A18" s="57"/>
      <c r="B18" s="54"/>
      <c r="C18" s="55" t="s">
        <v>12</v>
      </c>
      <c r="D18" s="56" t="s">
        <v>109</v>
      </c>
      <c r="E18" s="56">
        <v>3</v>
      </c>
    </row>
    <row r="19" spans="1:5" x14ac:dyDescent="0.25">
      <c r="A19" s="57"/>
      <c r="B19" s="54"/>
      <c r="C19" s="55" t="s">
        <v>13</v>
      </c>
      <c r="D19" s="56" t="s">
        <v>110</v>
      </c>
      <c r="E19" s="56">
        <v>3</v>
      </c>
    </row>
    <row r="20" spans="1:5" x14ac:dyDescent="0.25">
      <c r="A20" s="57"/>
      <c r="B20" s="54"/>
      <c r="C20" s="55" t="s">
        <v>14</v>
      </c>
      <c r="D20" s="56" t="s">
        <v>111</v>
      </c>
      <c r="E20" s="56">
        <v>12</v>
      </c>
    </row>
    <row r="21" spans="1:5" ht="15.75" thickBot="1" x14ac:dyDescent="0.3">
      <c r="A21" s="57"/>
      <c r="B21" s="54"/>
      <c r="C21" s="55" t="s">
        <v>88</v>
      </c>
      <c r="D21" s="56" t="s">
        <v>112</v>
      </c>
      <c r="E21" s="56">
        <v>3</v>
      </c>
    </row>
    <row r="22" spans="1:5" ht="280.5" hidden="1" customHeight="1" thickBot="1" x14ac:dyDescent="0.3">
      <c r="A22" s="6"/>
      <c r="B22" s="7"/>
      <c r="C22" s="8"/>
      <c r="D22" s="9"/>
      <c r="E22" s="9"/>
    </row>
    <row r="23" spans="1:5" ht="15.75" thickBot="1" x14ac:dyDescent="0.3">
      <c r="A23" s="283"/>
      <c r="B23" s="284"/>
      <c r="C23" s="285"/>
      <c r="D23" s="286"/>
      <c r="E23" s="126">
        <f>SUM(E7:E22)</f>
        <v>450</v>
      </c>
    </row>
    <row r="24" spans="1:5" x14ac:dyDescent="0.25">
      <c r="A24" s="194">
        <v>0.58333333333333337</v>
      </c>
      <c r="B24" s="195" t="s">
        <v>113</v>
      </c>
      <c r="C24" s="196" t="s">
        <v>17</v>
      </c>
      <c r="D24" s="197" t="s">
        <v>18</v>
      </c>
      <c r="E24" s="198">
        <v>107</v>
      </c>
    </row>
    <row r="25" spans="1:5" ht="15.75" thickBot="1" x14ac:dyDescent="0.3">
      <c r="A25" s="199"/>
      <c r="B25" s="200"/>
      <c r="C25" s="201">
        <v>364</v>
      </c>
      <c r="D25" s="202" t="s">
        <v>114</v>
      </c>
      <c r="E25" s="203">
        <v>300</v>
      </c>
    </row>
    <row r="26" spans="1:5" ht="15.75" thickBot="1" x14ac:dyDescent="0.3">
      <c r="A26" s="160"/>
      <c r="B26" s="133"/>
      <c r="C26" s="193"/>
      <c r="D26" s="134"/>
      <c r="E26" s="270">
        <f>SUM(E24:E25)</f>
        <v>407</v>
      </c>
    </row>
    <row r="27" spans="1:5" ht="20.25" x14ac:dyDescent="0.3">
      <c r="A27" s="319" t="s">
        <v>85</v>
      </c>
      <c r="B27" s="320"/>
      <c r="C27" s="320"/>
      <c r="D27" s="320"/>
      <c r="E27" s="321"/>
    </row>
    <row r="28" spans="1:5" ht="21" thickBot="1" x14ac:dyDescent="0.35">
      <c r="A28" s="316" t="s">
        <v>2</v>
      </c>
      <c r="B28" s="317"/>
      <c r="C28" s="317"/>
      <c r="D28" s="317"/>
      <c r="E28" s="318"/>
    </row>
    <row r="29" spans="1:5" ht="31.5" x14ac:dyDescent="0.25">
      <c r="A29" s="52" t="s">
        <v>3</v>
      </c>
      <c r="B29" s="48" t="s">
        <v>4</v>
      </c>
      <c r="C29" s="150" t="s">
        <v>5</v>
      </c>
      <c r="D29" s="48" t="s">
        <v>6</v>
      </c>
      <c r="E29" s="49" t="s">
        <v>7</v>
      </c>
    </row>
    <row r="30" spans="1:5" x14ac:dyDescent="0.25">
      <c r="A30" s="59">
        <v>0.35416666666666669</v>
      </c>
      <c r="B30" s="60" t="s">
        <v>26</v>
      </c>
      <c r="C30" s="64" t="s">
        <v>27</v>
      </c>
      <c r="D30" s="62" t="s">
        <v>28</v>
      </c>
      <c r="E30" s="66">
        <v>88</v>
      </c>
    </row>
    <row r="31" spans="1:5" x14ac:dyDescent="0.25">
      <c r="A31" s="59"/>
      <c r="B31" s="60"/>
      <c r="C31" s="64" t="s">
        <v>29</v>
      </c>
      <c r="D31" s="62" t="s">
        <v>30</v>
      </c>
      <c r="E31" s="66">
        <v>63</v>
      </c>
    </row>
    <row r="32" spans="1:5" x14ac:dyDescent="0.25">
      <c r="A32" s="59"/>
      <c r="B32" s="60"/>
      <c r="C32" s="64" t="s">
        <v>31</v>
      </c>
      <c r="D32" s="62" t="s">
        <v>32</v>
      </c>
      <c r="E32" s="66">
        <v>63</v>
      </c>
    </row>
    <row r="33" spans="1:5" x14ac:dyDescent="0.25">
      <c r="A33" s="63"/>
      <c r="B33" s="60"/>
      <c r="C33" s="64" t="s">
        <v>34</v>
      </c>
      <c r="D33" s="62" t="s">
        <v>35</v>
      </c>
      <c r="E33" s="62">
        <v>153</v>
      </c>
    </row>
    <row r="34" spans="1:5" x14ac:dyDescent="0.25">
      <c r="A34" s="63"/>
      <c r="B34" s="60"/>
      <c r="C34" s="64" t="s">
        <v>36</v>
      </c>
      <c r="D34" s="62" t="s">
        <v>37</v>
      </c>
      <c r="E34" s="62">
        <v>67</v>
      </c>
    </row>
    <row r="35" spans="1:5" ht="15.75" thickBot="1" x14ac:dyDescent="0.3">
      <c r="A35" s="73"/>
      <c r="B35" s="74"/>
      <c r="C35" s="75"/>
      <c r="D35" s="76"/>
      <c r="E35" s="234">
        <f>SUM(E30:E34)</f>
        <v>434</v>
      </c>
    </row>
    <row r="36" spans="1:5" x14ac:dyDescent="0.25">
      <c r="A36" s="176">
        <v>0.58333333333333337</v>
      </c>
      <c r="B36" s="177" t="s">
        <v>26</v>
      </c>
      <c r="C36" s="178">
        <v>320</v>
      </c>
      <c r="D36" s="179" t="s">
        <v>115</v>
      </c>
      <c r="E36" s="180">
        <v>117</v>
      </c>
    </row>
    <row r="37" spans="1:5" x14ac:dyDescent="0.25">
      <c r="A37" s="217"/>
      <c r="B37" s="60"/>
      <c r="C37" s="61">
        <v>535</v>
      </c>
      <c r="D37" s="65" t="s">
        <v>116</v>
      </c>
      <c r="E37" s="208">
        <v>19</v>
      </c>
    </row>
    <row r="38" spans="1:5" x14ac:dyDescent="0.25">
      <c r="A38" s="217"/>
      <c r="B38" s="60"/>
      <c r="C38" s="61">
        <v>624</v>
      </c>
      <c r="D38" s="62" t="s">
        <v>117</v>
      </c>
      <c r="E38" s="218">
        <v>96</v>
      </c>
    </row>
    <row r="39" spans="1:5" x14ac:dyDescent="0.25">
      <c r="A39" s="217"/>
      <c r="B39" s="60"/>
      <c r="C39" s="61">
        <v>9</v>
      </c>
      <c r="D39" s="65" t="s">
        <v>118</v>
      </c>
      <c r="E39" s="208">
        <v>120</v>
      </c>
    </row>
    <row r="40" spans="1:5" x14ac:dyDescent="0.25">
      <c r="A40" s="217"/>
      <c r="B40" s="60"/>
      <c r="C40" s="61">
        <v>10</v>
      </c>
      <c r="D40" s="62" t="s">
        <v>119</v>
      </c>
      <c r="E40" s="218">
        <v>10</v>
      </c>
    </row>
    <row r="41" spans="1:5" x14ac:dyDescent="0.25">
      <c r="A41" s="217"/>
      <c r="B41" s="60"/>
      <c r="C41" s="61">
        <v>11</v>
      </c>
      <c r="D41" s="65" t="s">
        <v>120</v>
      </c>
      <c r="E41" s="208">
        <v>10</v>
      </c>
    </row>
    <row r="42" spans="1:5" ht="15.75" thickBot="1" x14ac:dyDescent="0.3">
      <c r="A42" s="272"/>
      <c r="B42" s="186"/>
      <c r="C42" s="273"/>
      <c r="D42" s="274"/>
      <c r="E42" s="275"/>
    </row>
    <row r="43" spans="1:5" x14ac:dyDescent="0.25">
      <c r="A43" s="176">
        <v>0.66666666666666663</v>
      </c>
      <c r="B43" s="177" t="s">
        <v>47</v>
      </c>
      <c r="C43" s="204" t="s">
        <v>48</v>
      </c>
      <c r="D43" s="205" t="s">
        <v>49</v>
      </c>
      <c r="E43" s="206">
        <v>66</v>
      </c>
    </row>
    <row r="44" spans="1:5" x14ac:dyDescent="0.25">
      <c r="A44" s="207"/>
      <c r="B44" s="60"/>
      <c r="C44" s="71" t="s">
        <v>91</v>
      </c>
      <c r="D44" s="65" t="s">
        <v>90</v>
      </c>
      <c r="E44" s="208">
        <v>44</v>
      </c>
    </row>
    <row r="45" spans="1:5" x14ac:dyDescent="0.25">
      <c r="A45" s="209"/>
      <c r="B45" s="60"/>
      <c r="C45" s="70">
        <v>330</v>
      </c>
      <c r="D45" s="65" t="s">
        <v>50</v>
      </c>
      <c r="E45" s="208">
        <v>151</v>
      </c>
    </row>
    <row r="46" spans="1:5" x14ac:dyDescent="0.25">
      <c r="A46" s="209"/>
      <c r="B46" s="60"/>
      <c r="C46" s="70">
        <v>533</v>
      </c>
      <c r="D46" s="65" t="s">
        <v>33</v>
      </c>
      <c r="E46" s="208">
        <v>19</v>
      </c>
    </row>
    <row r="47" spans="1:5" x14ac:dyDescent="0.25">
      <c r="A47" s="209"/>
      <c r="B47" s="60"/>
      <c r="C47" s="70">
        <v>592</v>
      </c>
      <c r="D47" s="65" t="s">
        <v>51</v>
      </c>
      <c r="E47" s="208">
        <v>36</v>
      </c>
    </row>
    <row r="48" spans="1:5" ht="15.75" thickBot="1" x14ac:dyDescent="0.3">
      <c r="A48" s="210"/>
      <c r="B48" s="182"/>
      <c r="C48" s="211">
        <v>663</v>
      </c>
      <c r="D48" s="184" t="s">
        <v>52</v>
      </c>
      <c r="E48" s="185">
        <v>6</v>
      </c>
    </row>
    <row r="49" spans="1:6" ht="15.75" thickBot="1" x14ac:dyDescent="0.3">
      <c r="A49" s="312"/>
      <c r="B49" s="242"/>
      <c r="C49" s="313"/>
      <c r="D49" s="314"/>
      <c r="E49" s="315">
        <f>SUM(E36:E48)</f>
        <v>694</v>
      </c>
    </row>
    <row r="50" spans="1:6" ht="20.25" x14ac:dyDescent="0.3">
      <c r="A50" s="322" t="s">
        <v>87</v>
      </c>
      <c r="B50" s="323"/>
      <c r="C50" s="323"/>
      <c r="D50" s="323"/>
      <c r="E50" s="324"/>
    </row>
    <row r="51" spans="1:6" ht="21" thickBot="1" x14ac:dyDescent="0.35">
      <c r="A51" s="316" t="s">
        <v>2</v>
      </c>
      <c r="B51" s="317"/>
      <c r="C51" s="317"/>
      <c r="D51" s="317"/>
      <c r="E51" s="318"/>
    </row>
    <row r="52" spans="1:6" ht="32.25" thickBot="1" x14ac:dyDescent="0.3">
      <c r="A52" s="52" t="s">
        <v>3</v>
      </c>
      <c r="B52" s="48" t="s">
        <v>4</v>
      </c>
      <c r="C52" s="150" t="s">
        <v>5</v>
      </c>
      <c r="D52" s="48" t="s">
        <v>6</v>
      </c>
      <c r="E52" s="49" t="s">
        <v>7</v>
      </c>
    </row>
    <row r="53" spans="1:6" x14ac:dyDescent="0.25">
      <c r="A53" s="176">
        <v>0.35416666666666669</v>
      </c>
      <c r="B53" s="212" t="s">
        <v>121</v>
      </c>
      <c r="C53" s="167">
        <v>332</v>
      </c>
      <c r="D53" s="168" t="s">
        <v>43</v>
      </c>
      <c r="E53" s="169">
        <v>15</v>
      </c>
    </row>
    <row r="54" spans="1:6" x14ac:dyDescent="0.25">
      <c r="A54" s="207"/>
      <c r="B54" s="69"/>
      <c r="C54" s="68"/>
      <c r="D54" s="69"/>
      <c r="E54" s="213"/>
    </row>
    <row r="55" spans="1:6" x14ac:dyDescent="0.25">
      <c r="A55" s="207"/>
      <c r="B55" s="67"/>
      <c r="C55" s="68">
        <v>568</v>
      </c>
      <c r="D55" s="44" t="s">
        <v>44</v>
      </c>
      <c r="E55" s="214">
        <v>9</v>
      </c>
    </row>
    <row r="56" spans="1:6" x14ac:dyDescent="0.25">
      <c r="A56" s="215"/>
      <c r="B56" s="69"/>
      <c r="C56" s="68"/>
      <c r="D56" s="5"/>
      <c r="E56" s="213"/>
    </row>
    <row r="57" spans="1:6" ht="15.75" x14ac:dyDescent="0.25">
      <c r="A57" s="216"/>
      <c r="B57" s="5"/>
      <c r="C57" s="68">
        <v>387</v>
      </c>
      <c r="D57" s="44" t="s">
        <v>45</v>
      </c>
      <c r="E57" s="214">
        <v>171</v>
      </c>
      <c r="F57" s="162"/>
    </row>
    <row r="58" spans="1:6" ht="15.75" thickBot="1" x14ac:dyDescent="0.3">
      <c r="A58" s="276"/>
      <c r="B58" s="277"/>
      <c r="C58" s="278">
        <v>388</v>
      </c>
      <c r="D58" s="279" t="s">
        <v>46</v>
      </c>
      <c r="E58" s="280">
        <v>293</v>
      </c>
    </row>
    <row r="59" spans="1:6" ht="15.75" thickBot="1" x14ac:dyDescent="0.3">
      <c r="A59" s="220"/>
      <c r="B59" s="231"/>
      <c r="C59" s="232"/>
      <c r="D59" s="281"/>
      <c r="E59" s="282">
        <f>SUM(E53:E58)</f>
        <v>488</v>
      </c>
    </row>
    <row r="66" spans="5:5" x14ac:dyDescent="0.25">
      <c r="E66" s="162"/>
    </row>
  </sheetData>
  <mergeCells count="10">
    <mergeCell ref="D1:E1"/>
    <mergeCell ref="A2:C2"/>
    <mergeCell ref="D2:E2"/>
    <mergeCell ref="A3:E3"/>
    <mergeCell ref="A4:E4"/>
    <mergeCell ref="A5:E5"/>
    <mergeCell ref="A27:E27"/>
    <mergeCell ref="A28:E28"/>
    <mergeCell ref="A50:E50"/>
    <mergeCell ref="A51:E5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topLeftCell="A55" workbookViewId="0">
      <selection activeCell="I77" sqref="I77"/>
    </sheetView>
  </sheetViews>
  <sheetFormatPr baseColWidth="10" defaultRowHeight="15" x14ac:dyDescent="0.25"/>
  <cols>
    <col min="1" max="1" width="9.140625" customWidth="1"/>
    <col min="2" max="2" width="21.42578125" bestFit="1" customWidth="1"/>
    <col min="3" max="3" width="8" customWidth="1"/>
    <col min="4" max="4" width="40" customWidth="1"/>
    <col min="5" max="5" width="6" customWidth="1"/>
    <col min="6" max="6" width="5.28515625" customWidth="1"/>
  </cols>
  <sheetData>
    <row r="1" spans="1:5" x14ac:dyDescent="0.25">
      <c r="A1" s="343" t="s">
        <v>232</v>
      </c>
      <c r="B1" s="344"/>
      <c r="C1" s="344"/>
      <c r="D1" s="325" t="s">
        <v>84</v>
      </c>
      <c r="E1" s="326"/>
    </row>
    <row r="2" spans="1:5" x14ac:dyDescent="0.25">
      <c r="A2" s="327" t="s">
        <v>0</v>
      </c>
      <c r="B2" s="328"/>
      <c r="C2" s="328"/>
      <c r="D2" s="329" t="s">
        <v>86</v>
      </c>
      <c r="E2" s="330"/>
    </row>
    <row r="3" spans="1:5" ht="15.75" x14ac:dyDescent="0.25">
      <c r="A3" s="331" t="s">
        <v>1</v>
      </c>
      <c r="B3" s="332"/>
      <c r="C3" s="332"/>
      <c r="D3" s="332"/>
      <c r="E3" s="333"/>
    </row>
    <row r="4" spans="1:5" ht="20.25" x14ac:dyDescent="0.3">
      <c r="A4" s="340" t="s">
        <v>83</v>
      </c>
      <c r="B4" s="341"/>
      <c r="C4" s="341"/>
      <c r="D4" s="341"/>
      <c r="E4" s="342"/>
    </row>
    <row r="5" spans="1:5" ht="21" thickBot="1" x14ac:dyDescent="0.35">
      <c r="A5" s="316" t="s">
        <v>53</v>
      </c>
      <c r="B5" s="317"/>
      <c r="C5" s="317"/>
      <c r="D5" s="317"/>
      <c r="E5" s="318"/>
    </row>
    <row r="6" spans="1:5" ht="39.75" thickBot="1" x14ac:dyDescent="0.3">
      <c r="A6" s="48" t="s">
        <v>3</v>
      </c>
      <c r="B6" s="48" t="s">
        <v>4</v>
      </c>
      <c r="C6" s="150" t="s">
        <v>5</v>
      </c>
      <c r="D6" s="48" t="s">
        <v>6</v>
      </c>
      <c r="E6" s="49" t="s">
        <v>7</v>
      </c>
    </row>
    <row r="7" spans="1:5" x14ac:dyDescent="0.25">
      <c r="A7" s="1">
        <v>0.35416666666666669</v>
      </c>
      <c r="B7" s="17" t="s">
        <v>54</v>
      </c>
      <c r="C7" s="18">
        <v>599</v>
      </c>
      <c r="D7" s="19" t="s">
        <v>56</v>
      </c>
      <c r="E7" s="19">
        <v>4</v>
      </c>
    </row>
    <row r="8" spans="1:5" x14ac:dyDescent="0.25">
      <c r="A8" s="12"/>
      <c r="B8" s="21" t="s">
        <v>55</v>
      </c>
      <c r="C8" s="20">
        <v>339</v>
      </c>
      <c r="D8" s="22" t="s">
        <v>57</v>
      </c>
      <c r="E8" s="22">
        <v>4</v>
      </c>
    </row>
    <row r="9" spans="1:5" x14ac:dyDescent="0.25">
      <c r="A9" s="12"/>
      <c r="B9" s="21"/>
      <c r="C9" s="20">
        <v>338</v>
      </c>
      <c r="D9" s="22" t="s">
        <v>58</v>
      </c>
      <c r="E9" s="22">
        <v>4</v>
      </c>
    </row>
    <row r="10" spans="1:5" x14ac:dyDescent="0.25">
      <c r="A10" s="12"/>
      <c r="B10" s="21"/>
      <c r="C10" s="20">
        <v>569</v>
      </c>
      <c r="D10" s="22" t="s">
        <v>122</v>
      </c>
      <c r="E10" s="22">
        <v>10</v>
      </c>
    </row>
    <row r="11" spans="1:5" x14ac:dyDescent="0.25">
      <c r="A11" s="12"/>
      <c r="B11" s="21"/>
      <c r="C11" s="20">
        <v>570</v>
      </c>
      <c r="D11" s="22" t="s">
        <v>123</v>
      </c>
      <c r="E11" s="22">
        <v>10</v>
      </c>
    </row>
    <row r="12" spans="1:5" x14ac:dyDescent="0.25">
      <c r="A12" s="12"/>
      <c r="B12" s="21"/>
      <c r="C12" s="25">
        <v>307</v>
      </c>
      <c r="D12" s="22" t="s">
        <v>59</v>
      </c>
      <c r="E12" s="22">
        <v>48</v>
      </c>
    </row>
    <row r="13" spans="1:5" x14ac:dyDescent="0.25">
      <c r="A13" s="12"/>
      <c r="B13" s="21"/>
      <c r="C13" s="80" t="s">
        <v>60</v>
      </c>
      <c r="D13" s="22" t="s">
        <v>124</v>
      </c>
      <c r="E13" s="22">
        <v>81</v>
      </c>
    </row>
    <row r="14" spans="1:5" x14ac:dyDescent="0.25">
      <c r="A14" s="12"/>
      <c r="B14" s="21"/>
      <c r="C14" s="20">
        <v>325</v>
      </c>
      <c r="D14" s="22" t="s">
        <v>61</v>
      </c>
      <c r="E14" s="22">
        <v>16</v>
      </c>
    </row>
    <row r="15" spans="1:5" x14ac:dyDescent="0.25">
      <c r="A15" s="12"/>
      <c r="B15" s="21"/>
      <c r="C15" s="25">
        <v>988</v>
      </c>
      <c r="D15" s="26" t="s">
        <v>62</v>
      </c>
      <c r="E15" s="26">
        <v>17</v>
      </c>
    </row>
    <row r="16" spans="1:5" x14ac:dyDescent="0.25">
      <c r="A16" s="12"/>
      <c r="B16" s="21"/>
      <c r="C16" s="25">
        <v>595</v>
      </c>
      <c r="D16" s="26" t="s">
        <v>125</v>
      </c>
      <c r="E16" s="26">
        <v>10</v>
      </c>
    </row>
    <row r="17" spans="1:5" x14ac:dyDescent="0.25">
      <c r="A17" s="12"/>
      <c r="B17" s="21"/>
      <c r="C17" s="25">
        <v>478</v>
      </c>
      <c r="D17" s="26" t="s">
        <v>126</v>
      </c>
      <c r="E17" s="26">
        <v>18</v>
      </c>
    </row>
    <row r="18" spans="1:5" x14ac:dyDescent="0.25">
      <c r="A18" s="12"/>
      <c r="B18" s="21"/>
      <c r="C18" s="27">
        <v>390</v>
      </c>
      <c r="D18" s="22" t="s">
        <v>127</v>
      </c>
      <c r="E18" s="22">
        <v>4</v>
      </c>
    </row>
    <row r="19" spans="1:5" x14ac:dyDescent="0.25">
      <c r="A19" s="12"/>
      <c r="B19" s="21"/>
      <c r="C19" s="25">
        <v>664</v>
      </c>
      <c r="D19" s="26" t="s">
        <v>128</v>
      </c>
      <c r="E19" s="26">
        <v>2</v>
      </c>
    </row>
    <row r="20" spans="1:5" x14ac:dyDescent="0.25">
      <c r="A20" s="72"/>
      <c r="B20" s="35"/>
      <c r="C20" s="29">
        <v>3901</v>
      </c>
      <c r="D20" s="30" t="s">
        <v>129</v>
      </c>
      <c r="E20" s="30">
        <v>20</v>
      </c>
    </row>
    <row r="21" spans="1:5" x14ac:dyDescent="0.25">
      <c r="A21" s="72"/>
      <c r="B21" s="35"/>
      <c r="C21" s="25">
        <v>4781</v>
      </c>
      <c r="D21" s="38" t="s">
        <v>130</v>
      </c>
      <c r="E21" s="26">
        <v>4</v>
      </c>
    </row>
    <row r="22" spans="1:5" x14ac:dyDescent="0.25">
      <c r="A22" s="72"/>
      <c r="B22" s="35"/>
      <c r="C22" s="25">
        <v>7841</v>
      </c>
      <c r="D22" s="26" t="s">
        <v>131</v>
      </c>
      <c r="E22" s="26">
        <v>4</v>
      </c>
    </row>
    <row r="23" spans="1:5" x14ac:dyDescent="0.25">
      <c r="A23" s="72"/>
      <c r="B23" s="35"/>
      <c r="C23" s="25">
        <v>7842</v>
      </c>
      <c r="D23" s="38" t="s">
        <v>132</v>
      </c>
      <c r="E23" s="26">
        <v>8</v>
      </c>
    </row>
    <row r="24" spans="1:5" ht="15.75" thickBot="1" x14ac:dyDescent="0.3">
      <c r="A24" s="72"/>
      <c r="B24" s="35"/>
      <c r="C24" s="29">
        <v>17500</v>
      </c>
      <c r="D24" s="30" t="s">
        <v>133</v>
      </c>
      <c r="E24" s="30">
        <v>2</v>
      </c>
    </row>
    <row r="25" spans="1:5" x14ac:dyDescent="0.25">
      <c r="A25" s="1">
        <v>0.41666666666666669</v>
      </c>
      <c r="B25" s="17" t="s">
        <v>69</v>
      </c>
      <c r="C25" s="18">
        <v>55</v>
      </c>
      <c r="D25" s="19" t="s">
        <v>134</v>
      </c>
      <c r="E25" s="19">
        <v>6</v>
      </c>
    </row>
    <row r="26" spans="1:5" x14ac:dyDescent="0.25">
      <c r="A26" s="13"/>
      <c r="B26" s="21"/>
      <c r="C26" s="20">
        <v>343</v>
      </c>
      <c r="D26" s="22" t="s">
        <v>135</v>
      </c>
      <c r="E26" s="22">
        <v>11</v>
      </c>
    </row>
    <row r="27" spans="1:5" x14ac:dyDescent="0.25">
      <c r="A27" s="3"/>
      <c r="B27" s="21"/>
      <c r="C27" s="20">
        <v>349</v>
      </c>
      <c r="D27" s="22" t="s">
        <v>138</v>
      </c>
      <c r="E27" s="22">
        <v>3</v>
      </c>
    </row>
    <row r="28" spans="1:5" x14ac:dyDescent="0.25">
      <c r="A28" s="3"/>
      <c r="B28" s="21"/>
      <c r="C28" s="20">
        <v>855</v>
      </c>
      <c r="D28" s="22" t="s">
        <v>137</v>
      </c>
      <c r="E28" s="22">
        <v>6</v>
      </c>
    </row>
    <row r="29" spans="1:5" x14ac:dyDescent="0.25">
      <c r="A29" s="3"/>
      <c r="B29" s="21"/>
      <c r="C29" s="27">
        <v>964</v>
      </c>
      <c r="D29" s="22" t="s">
        <v>136</v>
      </c>
      <c r="E29" s="22">
        <v>3</v>
      </c>
    </row>
    <row r="30" spans="1:5" x14ac:dyDescent="0.25">
      <c r="A30" s="3"/>
      <c r="B30" s="21"/>
      <c r="C30" s="20">
        <v>857</v>
      </c>
      <c r="D30" s="26" t="s">
        <v>139</v>
      </c>
      <c r="E30" s="26">
        <v>3</v>
      </c>
    </row>
    <row r="31" spans="1:5" x14ac:dyDescent="0.25">
      <c r="A31" s="3"/>
      <c r="B31" s="21"/>
      <c r="C31" s="20">
        <v>7200</v>
      </c>
      <c r="D31" s="26" t="s">
        <v>96</v>
      </c>
      <c r="E31" s="26">
        <v>4</v>
      </c>
    </row>
    <row r="32" spans="1:5" x14ac:dyDescent="0.25">
      <c r="A32" s="81"/>
      <c r="B32" s="21"/>
      <c r="C32" s="20">
        <v>293</v>
      </c>
      <c r="D32" s="22" t="s">
        <v>140</v>
      </c>
      <c r="E32" s="22">
        <v>4</v>
      </c>
    </row>
    <row r="33" spans="1:5" x14ac:dyDescent="0.25">
      <c r="A33" s="81"/>
      <c r="B33" s="21"/>
      <c r="C33" s="43" t="s">
        <v>145</v>
      </c>
      <c r="D33" s="22" t="s">
        <v>141</v>
      </c>
      <c r="E33" s="22">
        <v>5</v>
      </c>
    </row>
    <row r="34" spans="1:5" x14ac:dyDescent="0.25">
      <c r="A34" s="81"/>
      <c r="B34" s="21"/>
      <c r="C34" s="20">
        <v>582</v>
      </c>
      <c r="D34" s="22" t="s">
        <v>70</v>
      </c>
      <c r="E34" s="22">
        <v>6</v>
      </c>
    </row>
    <row r="35" spans="1:5" x14ac:dyDescent="0.25">
      <c r="A35" s="13"/>
      <c r="B35" s="21"/>
      <c r="C35" s="80" t="s">
        <v>142</v>
      </c>
      <c r="D35" s="22" t="s">
        <v>143</v>
      </c>
      <c r="E35" s="22">
        <v>30</v>
      </c>
    </row>
    <row r="36" spans="1:5" ht="15.75" thickBot="1" x14ac:dyDescent="0.3">
      <c r="A36" s="31"/>
      <c r="B36" s="28"/>
      <c r="C36" s="82">
        <v>8571</v>
      </c>
      <c r="D36" s="23" t="s">
        <v>144</v>
      </c>
      <c r="E36" s="23">
        <v>6</v>
      </c>
    </row>
    <row r="37" spans="1:5" ht="15.75" thickBot="1" x14ac:dyDescent="0.3">
      <c r="A37" s="46"/>
      <c r="B37" s="47" t="s">
        <v>146</v>
      </c>
      <c r="C37" s="85">
        <v>8110</v>
      </c>
      <c r="D37" s="86" t="s">
        <v>73</v>
      </c>
      <c r="E37" s="190">
        <v>22</v>
      </c>
    </row>
    <row r="38" spans="1:5" ht="15.75" thickBot="1" x14ac:dyDescent="0.3">
      <c r="A38" s="87"/>
      <c r="B38" s="84" t="s">
        <v>15</v>
      </c>
      <c r="C38" s="83">
        <v>1747</v>
      </c>
      <c r="D38" s="88" t="s">
        <v>147</v>
      </c>
      <c r="E38" s="91">
        <v>10</v>
      </c>
    </row>
    <row r="39" spans="1:5" x14ac:dyDescent="0.25">
      <c r="A39" s="1"/>
      <c r="B39" s="47" t="s">
        <v>19</v>
      </c>
      <c r="C39" s="85">
        <v>231</v>
      </c>
      <c r="D39" s="90" t="s">
        <v>148</v>
      </c>
      <c r="E39" s="38">
        <v>4</v>
      </c>
    </row>
    <row r="40" spans="1:5" x14ac:dyDescent="0.25">
      <c r="A40" s="13"/>
      <c r="B40" s="21"/>
      <c r="C40" s="89">
        <v>602</v>
      </c>
      <c r="D40" s="42" t="s">
        <v>149</v>
      </c>
      <c r="E40" s="38">
        <v>6</v>
      </c>
    </row>
    <row r="41" spans="1:5" ht="15.75" thickBot="1" x14ac:dyDescent="0.3">
      <c r="A41" s="187"/>
      <c r="B41" s="35"/>
      <c r="C41" s="302" t="s">
        <v>20</v>
      </c>
      <c r="D41" s="303" t="s">
        <v>150</v>
      </c>
      <c r="E41" s="188">
        <v>3</v>
      </c>
    </row>
    <row r="42" spans="1:5" ht="15.75" thickBot="1" x14ac:dyDescent="0.3">
      <c r="A42" s="46"/>
      <c r="B42" s="47"/>
      <c r="C42" s="85">
        <v>711</v>
      </c>
      <c r="D42" s="304" t="s">
        <v>151</v>
      </c>
      <c r="E42" s="305">
        <v>2</v>
      </c>
    </row>
    <row r="43" spans="1:5" ht="15.75" thickBot="1" x14ac:dyDescent="0.3">
      <c r="A43" s="189"/>
      <c r="B43" s="154"/>
      <c r="C43" s="306"/>
      <c r="D43" s="161"/>
      <c r="E43" s="190">
        <f>SUM(E7:E42)</f>
        <v>400</v>
      </c>
    </row>
    <row r="44" spans="1:5" x14ac:dyDescent="0.25">
      <c r="A44" s="1">
        <v>0.58333333333333337</v>
      </c>
      <c r="B44" s="17" t="s">
        <v>81</v>
      </c>
      <c r="C44" s="11">
        <v>915</v>
      </c>
      <c r="D44" s="2" t="s">
        <v>152</v>
      </c>
      <c r="E44" s="2">
        <v>37</v>
      </c>
    </row>
    <row r="45" spans="1:5" x14ac:dyDescent="0.25">
      <c r="A45" s="3"/>
      <c r="B45" s="21"/>
      <c r="C45" s="32">
        <v>838</v>
      </c>
      <c r="D45" s="33" t="s">
        <v>153</v>
      </c>
      <c r="E45" s="33">
        <v>60</v>
      </c>
    </row>
    <row r="46" spans="1:5" x14ac:dyDescent="0.25">
      <c r="A46" s="3"/>
      <c r="B46" s="21"/>
      <c r="C46" s="20">
        <v>378</v>
      </c>
      <c r="D46" s="34" t="s">
        <v>154</v>
      </c>
      <c r="E46" s="34">
        <v>4</v>
      </c>
    </row>
    <row r="47" spans="1:5" x14ac:dyDescent="0.25">
      <c r="A47" s="3"/>
      <c r="B47" s="21"/>
      <c r="C47" s="20">
        <v>381</v>
      </c>
      <c r="D47" s="22" t="s">
        <v>155</v>
      </c>
      <c r="E47" s="22">
        <v>2</v>
      </c>
    </row>
    <row r="48" spans="1:5" x14ac:dyDescent="0.25">
      <c r="A48" s="3"/>
      <c r="B48" s="21"/>
      <c r="C48" s="27">
        <v>925</v>
      </c>
      <c r="D48" s="22" t="s">
        <v>152</v>
      </c>
      <c r="E48" s="22">
        <v>6</v>
      </c>
    </row>
    <row r="49" spans="1:5" x14ac:dyDescent="0.25">
      <c r="A49" s="16"/>
      <c r="B49" s="35"/>
      <c r="C49" s="20">
        <v>518</v>
      </c>
      <c r="D49" s="22" t="s">
        <v>156</v>
      </c>
      <c r="E49" s="22">
        <v>12</v>
      </c>
    </row>
    <row r="50" spans="1:5" x14ac:dyDescent="0.25">
      <c r="A50" s="3"/>
      <c r="B50" s="21"/>
      <c r="C50" s="14">
        <v>538</v>
      </c>
      <c r="D50" s="79" t="s">
        <v>81</v>
      </c>
      <c r="E50" s="24">
        <v>105</v>
      </c>
    </row>
    <row r="51" spans="1:5" x14ac:dyDescent="0.25">
      <c r="A51" s="3"/>
      <c r="B51" s="21"/>
      <c r="C51" s="15">
        <v>383</v>
      </c>
      <c r="D51" s="38" t="s">
        <v>157</v>
      </c>
      <c r="E51" s="24">
        <v>66</v>
      </c>
    </row>
    <row r="52" spans="1:5" x14ac:dyDescent="0.25">
      <c r="A52" s="3"/>
      <c r="B52" s="21"/>
      <c r="C52" s="15">
        <v>433</v>
      </c>
      <c r="D52" s="38" t="s">
        <v>158</v>
      </c>
      <c r="E52" s="24">
        <v>72</v>
      </c>
    </row>
    <row r="53" spans="1:5" ht="15.75" thickBot="1" x14ac:dyDescent="0.3">
      <c r="A53" s="41"/>
      <c r="B53" s="28"/>
      <c r="C53" s="92">
        <v>422</v>
      </c>
      <c r="D53" s="23" t="s">
        <v>159</v>
      </c>
      <c r="E53" s="4">
        <v>70</v>
      </c>
    </row>
    <row r="54" spans="1:5" s="45" customFormat="1" ht="15.75" thickBot="1" x14ac:dyDescent="0.3">
      <c r="A54" s="308"/>
      <c r="B54" s="309"/>
      <c r="C54" s="310"/>
      <c r="D54" s="281"/>
      <c r="E54" s="282">
        <f>SUM(E44:E53)</f>
        <v>434</v>
      </c>
    </row>
    <row r="55" spans="1:5" ht="13.5" customHeight="1" thickBot="1" x14ac:dyDescent="0.3"/>
    <row r="56" spans="1:5" ht="20.25" x14ac:dyDescent="0.3">
      <c r="A56" s="334" t="s">
        <v>89</v>
      </c>
      <c r="B56" s="335"/>
      <c r="C56" s="335"/>
      <c r="D56" s="335"/>
      <c r="E56" s="336"/>
    </row>
    <row r="57" spans="1:5" ht="21" thickBot="1" x14ac:dyDescent="0.35">
      <c r="A57" s="316" t="s">
        <v>53</v>
      </c>
      <c r="B57" s="317"/>
      <c r="C57" s="317"/>
      <c r="D57" s="317"/>
      <c r="E57" s="318"/>
    </row>
    <row r="58" spans="1:5" ht="39.75" thickBot="1" x14ac:dyDescent="0.3">
      <c r="A58" s="48" t="s">
        <v>3</v>
      </c>
      <c r="B58" s="48" t="s">
        <v>4</v>
      </c>
      <c r="C58" s="150" t="s">
        <v>5</v>
      </c>
      <c r="D58" s="191" t="s">
        <v>6</v>
      </c>
      <c r="E58" s="192" t="s">
        <v>7</v>
      </c>
    </row>
    <row r="59" spans="1:5" x14ac:dyDescent="0.25">
      <c r="A59" s="97">
        <v>0.35416666666666669</v>
      </c>
      <c r="B59" s="36" t="s">
        <v>160</v>
      </c>
      <c r="C59" s="99">
        <v>262</v>
      </c>
      <c r="D59" s="37" t="s">
        <v>161</v>
      </c>
      <c r="E59" s="37">
        <v>320</v>
      </c>
    </row>
    <row r="60" spans="1:5" x14ac:dyDescent="0.25">
      <c r="A60" s="94"/>
      <c r="B60" s="40"/>
      <c r="C60" s="95">
        <v>244</v>
      </c>
      <c r="D60" s="93" t="s">
        <v>162</v>
      </c>
      <c r="E60" s="93">
        <v>102</v>
      </c>
    </row>
    <row r="61" spans="1:5" x14ac:dyDescent="0.25">
      <c r="A61" s="94"/>
      <c r="B61" s="40"/>
      <c r="C61" s="95">
        <v>246</v>
      </c>
      <c r="D61" s="93" t="s">
        <v>163</v>
      </c>
      <c r="E61" s="93">
        <v>35</v>
      </c>
    </row>
    <row r="62" spans="1:5" x14ac:dyDescent="0.25">
      <c r="A62" s="287"/>
      <c r="B62" s="288"/>
      <c r="C62" s="96">
        <v>6551</v>
      </c>
      <c r="D62" s="39" t="s">
        <v>72</v>
      </c>
      <c r="E62" s="39">
        <v>16</v>
      </c>
    </row>
    <row r="63" spans="1:5" x14ac:dyDescent="0.25">
      <c r="A63" s="98"/>
      <c r="B63" s="40"/>
      <c r="C63" s="96">
        <v>6161</v>
      </c>
      <c r="D63" s="39" t="s">
        <v>164</v>
      </c>
      <c r="E63" s="39">
        <v>8</v>
      </c>
    </row>
    <row r="64" spans="1:5" ht="15.75" thickBot="1" x14ac:dyDescent="0.3">
      <c r="A64" s="226"/>
      <c r="B64" s="227"/>
      <c r="C64" s="228" t="s">
        <v>71</v>
      </c>
      <c r="D64" s="229" t="s">
        <v>165</v>
      </c>
      <c r="E64" s="229">
        <v>16</v>
      </c>
    </row>
    <row r="65" spans="1:5" ht="15.75" thickBot="1" x14ac:dyDescent="0.3">
      <c r="A65" s="230"/>
      <c r="B65" s="231"/>
      <c r="C65" s="232"/>
      <c r="D65" s="233"/>
      <c r="E65" s="282">
        <f>SUM(E59:E64)</f>
        <v>497</v>
      </c>
    </row>
    <row r="66" spans="1:5" x14ac:dyDescent="0.25">
      <c r="A66" s="259">
        <v>0.58333333333333337</v>
      </c>
      <c r="B66" s="289" t="s">
        <v>16</v>
      </c>
      <c r="C66" s="290">
        <v>188</v>
      </c>
      <c r="D66" s="93" t="s">
        <v>166</v>
      </c>
      <c r="E66" s="93">
        <v>38</v>
      </c>
    </row>
    <row r="67" spans="1:5" x14ac:dyDescent="0.25">
      <c r="A67" s="291"/>
      <c r="B67" s="40"/>
      <c r="C67" s="292">
        <v>198</v>
      </c>
      <c r="D67" s="39" t="s">
        <v>166</v>
      </c>
      <c r="E67" s="39">
        <v>18</v>
      </c>
    </row>
    <row r="68" spans="1:5" x14ac:dyDescent="0.25">
      <c r="A68" s="291"/>
      <c r="B68" s="40"/>
      <c r="C68" s="292">
        <v>200</v>
      </c>
      <c r="D68" s="39" t="s">
        <v>166</v>
      </c>
      <c r="E68" s="39">
        <v>6</v>
      </c>
    </row>
    <row r="69" spans="1:5" x14ac:dyDescent="0.25">
      <c r="A69" s="291"/>
      <c r="B69" s="40"/>
      <c r="C69" s="293">
        <v>220</v>
      </c>
      <c r="D69" s="39" t="s">
        <v>166</v>
      </c>
      <c r="E69" s="39">
        <v>36</v>
      </c>
    </row>
    <row r="70" spans="1:5" ht="15.75" thickBot="1" x14ac:dyDescent="0.3">
      <c r="A70" s="294"/>
      <c r="B70" s="227"/>
      <c r="C70" s="293">
        <v>221</v>
      </c>
      <c r="D70" s="39" t="s">
        <v>16</v>
      </c>
      <c r="E70" s="229">
        <v>90</v>
      </c>
    </row>
    <row r="71" spans="1:5" ht="15.75" thickBot="1" x14ac:dyDescent="0.3">
      <c r="A71" s="294"/>
      <c r="B71" s="227"/>
      <c r="C71" s="295">
        <v>515</v>
      </c>
      <c r="D71" s="296" t="s">
        <v>167</v>
      </c>
      <c r="E71" s="297">
        <v>34</v>
      </c>
    </row>
    <row r="72" spans="1:5" ht="15.75" thickBot="1" x14ac:dyDescent="0.3">
      <c r="A72" s="189">
        <v>0.625</v>
      </c>
      <c r="B72" s="154" t="s">
        <v>80</v>
      </c>
      <c r="C72" s="225">
        <v>935</v>
      </c>
      <c r="D72" s="153" t="s">
        <v>195</v>
      </c>
      <c r="E72" s="153">
        <v>398</v>
      </c>
    </row>
    <row r="73" spans="1:5" ht="15.75" thickBot="1" x14ac:dyDescent="0.3">
      <c r="A73" s="298">
        <v>0.70833333333333337</v>
      </c>
      <c r="B73" s="299" t="s">
        <v>233</v>
      </c>
      <c r="C73" s="300">
        <v>703</v>
      </c>
      <c r="D73" s="297" t="s">
        <v>207</v>
      </c>
      <c r="E73" s="297">
        <v>6</v>
      </c>
    </row>
    <row r="74" spans="1:5" ht="15.75" thickBot="1" x14ac:dyDescent="0.3">
      <c r="A74" s="301"/>
      <c r="B74" s="299" t="s">
        <v>233</v>
      </c>
      <c r="C74" s="300">
        <v>929</v>
      </c>
      <c r="D74" s="297" t="s">
        <v>207</v>
      </c>
      <c r="E74" s="297">
        <v>6</v>
      </c>
    </row>
    <row r="75" spans="1:5" ht="15.75" thickBot="1" x14ac:dyDescent="0.3">
      <c r="A75" s="298"/>
      <c r="B75" s="299" t="s">
        <v>206</v>
      </c>
      <c r="C75" s="300">
        <v>703</v>
      </c>
      <c r="D75" s="297" t="s">
        <v>207</v>
      </c>
      <c r="E75" s="297"/>
    </row>
    <row r="76" spans="1:5" ht="15.75" thickBot="1" x14ac:dyDescent="0.3">
      <c r="A76" s="301"/>
      <c r="B76" s="299" t="s">
        <v>206</v>
      </c>
      <c r="C76" s="300">
        <v>929</v>
      </c>
      <c r="D76" s="297" t="s">
        <v>207</v>
      </c>
      <c r="E76" s="297"/>
    </row>
    <row r="77" spans="1:5" ht="15.75" thickBot="1" x14ac:dyDescent="0.3">
      <c r="A77" s="230"/>
      <c r="B77" s="231"/>
      <c r="C77" s="307"/>
      <c r="D77" s="233"/>
      <c r="E77" s="282">
        <f>SUM(E66:E76)</f>
        <v>632</v>
      </c>
    </row>
    <row r="78" spans="1:5" ht="20.25" x14ac:dyDescent="0.3">
      <c r="A78" s="337" t="s">
        <v>87</v>
      </c>
      <c r="B78" s="338"/>
      <c r="C78" s="338"/>
      <c r="D78" s="338"/>
      <c r="E78" s="339"/>
    </row>
    <row r="79" spans="1:5" ht="21" thickBot="1" x14ac:dyDescent="0.35">
      <c r="A79" s="316" t="s">
        <v>53</v>
      </c>
      <c r="B79" s="317"/>
      <c r="C79" s="317"/>
      <c r="D79" s="317"/>
      <c r="E79" s="318"/>
    </row>
    <row r="80" spans="1:5" ht="39.75" thickBot="1" x14ac:dyDescent="0.3">
      <c r="A80" s="48" t="s">
        <v>3</v>
      </c>
      <c r="B80" s="48" t="s">
        <v>4</v>
      </c>
      <c r="C80" s="150" t="s">
        <v>5</v>
      </c>
      <c r="D80" s="48" t="s">
        <v>6</v>
      </c>
      <c r="E80" s="49" t="s">
        <v>7</v>
      </c>
    </row>
    <row r="81" spans="1:5" x14ac:dyDescent="0.25">
      <c r="A81" s="1">
        <v>0.35416666666666669</v>
      </c>
      <c r="B81" s="100" t="s">
        <v>175</v>
      </c>
      <c r="C81" s="18">
        <v>504</v>
      </c>
      <c r="D81" s="19" t="s">
        <v>168</v>
      </c>
      <c r="E81" s="104">
        <v>20</v>
      </c>
    </row>
    <row r="82" spans="1:5" ht="15.75" x14ac:dyDescent="0.25">
      <c r="A82" s="106"/>
      <c r="B82" s="101" t="s">
        <v>176</v>
      </c>
      <c r="C82" s="25">
        <v>506</v>
      </c>
      <c r="D82" s="103" t="s">
        <v>169</v>
      </c>
      <c r="E82" s="105">
        <v>36</v>
      </c>
    </row>
    <row r="83" spans="1:5" ht="15.75" x14ac:dyDescent="0.25">
      <c r="A83" s="106"/>
      <c r="B83" s="101" t="s">
        <v>177</v>
      </c>
      <c r="C83" s="25">
        <v>508</v>
      </c>
      <c r="D83" s="103" t="s">
        <v>170</v>
      </c>
      <c r="E83" s="105">
        <v>7</v>
      </c>
    </row>
    <row r="84" spans="1:5" ht="15.75" x14ac:dyDescent="0.25">
      <c r="A84" s="106"/>
      <c r="B84" s="102"/>
      <c r="C84" s="25">
        <v>269</v>
      </c>
      <c r="D84" s="103" t="s">
        <v>171</v>
      </c>
      <c r="E84" s="105">
        <v>10</v>
      </c>
    </row>
    <row r="85" spans="1:5" ht="15.75" x14ac:dyDescent="0.25">
      <c r="A85" s="106"/>
      <c r="B85" s="102"/>
      <c r="C85" s="25">
        <v>828</v>
      </c>
      <c r="D85" s="103" t="s">
        <v>172</v>
      </c>
      <c r="E85" s="105">
        <v>27</v>
      </c>
    </row>
    <row r="86" spans="1:5" ht="15.75" x14ac:dyDescent="0.25">
      <c r="A86" s="106"/>
      <c r="B86" s="102"/>
      <c r="C86" s="25">
        <v>258</v>
      </c>
      <c r="D86" s="103" t="s">
        <v>173</v>
      </c>
      <c r="E86" s="105">
        <v>18</v>
      </c>
    </row>
    <row r="87" spans="1:5" ht="15.75" x14ac:dyDescent="0.25">
      <c r="A87" s="106"/>
      <c r="B87" s="102"/>
      <c r="C87" s="25">
        <v>270</v>
      </c>
      <c r="D87" s="103" t="s">
        <v>174</v>
      </c>
      <c r="E87" s="105">
        <v>10</v>
      </c>
    </row>
    <row r="88" spans="1:5" ht="15.75" x14ac:dyDescent="0.25">
      <c r="A88" s="106"/>
      <c r="B88" s="102"/>
      <c r="C88" s="25">
        <v>808</v>
      </c>
      <c r="D88" s="103" t="s">
        <v>178</v>
      </c>
      <c r="E88" s="105">
        <v>108</v>
      </c>
    </row>
    <row r="89" spans="1:5" ht="15.75" x14ac:dyDescent="0.25">
      <c r="A89" s="106"/>
      <c r="B89" s="102"/>
      <c r="C89" s="25">
        <v>800</v>
      </c>
      <c r="D89" s="103" t="s">
        <v>179</v>
      </c>
      <c r="E89" s="105">
        <v>67</v>
      </c>
    </row>
    <row r="90" spans="1:5" ht="15.75" x14ac:dyDescent="0.25">
      <c r="A90" s="106"/>
      <c r="B90" s="102"/>
      <c r="C90" s="25">
        <v>932</v>
      </c>
      <c r="D90" s="103" t="s">
        <v>180</v>
      </c>
      <c r="E90" s="105">
        <v>2</v>
      </c>
    </row>
    <row r="91" spans="1:5" ht="15.75" x14ac:dyDescent="0.25">
      <c r="A91" s="106"/>
      <c r="B91" s="102"/>
      <c r="C91" s="25">
        <v>936</v>
      </c>
      <c r="D91" s="103" t="s">
        <v>181</v>
      </c>
      <c r="E91" s="105">
        <v>9</v>
      </c>
    </row>
    <row r="92" spans="1:5" ht="15.75" x14ac:dyDescent="0.25">
      <c r="A92" s="106"/>
      <c r="B92" s="102"/>
      <c r="C92" s="25">
        <v>348</v>
      </c>
      <c r="D92" s="103" t="s">
        <v>182</v>
      </c>
      <c r="E92" s="105">
        <v>2</v>
      </c>
    </row>
    <row r="93" spans="1:5" ht="15.75" x14ac:dyDescent="0.25">
      <c r="A93" s="106"/>
      <c r="B93" s="102"/>
      <c r="C93" s="25">
        <v>341</v>
      </c>
      <c r="D93" s="103" t="s">
        <v>133</v>
      </c>
      <c r="E93" s="105">
        <v>6</v>
      </c>
    </row>
    <row r="94" spans="1:5" ht="15.75" x14ac:dyDescent="0.25">
      <c r="A94" s="106"/>
      <c r="B94" s="102"/>
      <c r="C94" s="25">
        <v>492</v>
      </c>
      <c r="D94" s="103" t="s">
        <v>183</v>
      </c>
      <c r="E94" s="105">
        <v>8</v>
      </c>
    </row>
    <row r="95" spans="1:5" ht="15.75" x14ac:dyDescent="0.25">
      <c r="A95" s="106"/>
      <c r="B95" s="102"/>
      <c r="C95" s="25">
        <v>748</v>
      </c>
      <c r="D95" s="103" t="s">
        <v>194</v>
      </c>
      <c r="E95" s="105">
        <v>60</v>
      </c>
    </row>
    <row r="96" spans="1:5" ht="15.75" x14ac:dyDescent="0.25">
      <c r="A96" s="106"/>
      <c r="B96" s="102"/>
      <c r="C96" s="25">
        <v>920</v>
      </c>
      <c r="D96" s="103" t="s">
        <v>184</v>
      </c>
      <c r="E96" s="105">
        <v>9</v>
      </c>
    </row>
    <row r="97" spans="1:5" ht="15.75" x14ac:dyDescent="0.25">
      <c r="A97" s="106"/>
      <c r="B97" s="102"/>
      <c r="C97" s="25">
        <v>864</v>
      </c>
      <c r="D97" s="103" t="s">
        <v>185</v>
      </c>
      <c r="E97" s="105">
        <v>11</v>
      </c>
    </row>
    <row r="98" spans="1:5" ht="15.75" x14ac:dyDescent="0.25">
      <c r="A98" s="106"/>
      <c r="B98" s="102"/>
      <c r="C98" s="25">
        <v>722</v>
      </c>
      <c r="D98" s="103" t="s">
        <v>95</v>
      </c>
      <c r="E98" s="105">
        <v>3</v>
      </c>
    </row>
    <row r="99" spans="1:5" ht="15.75" x14ac:dyDescent="0.25">
      <c r="A99" s="106"/>
      <c r="B99" s="102"/>
      <c r="C99" s="25">
        <v>480</v>
      </c>
      <c r="D99" s="103" t="s">
        <v>186</v>
      </c>
      <c r="E99" s="105">
        <v>3</v>
      </c>
    </row>
    <row r="100" spans="1:5" ht="15.75" x14ac:dyDescent="0.25">
      <c r="A100" s="106"/>
      <c r="B100" s="102"/>
      <c r="C100" s="25">
        <v>656</v>
      </c>
      <c r="D100" s="103" t="s">
        <v>187</v>
      </c>
      <c r="E100" s="105">
        <v>3</v>
      </c>
    </row>
    <row r="101" spans="1:5" ht="15.75" x14ac:dyDescent="0.25">
      <c r="A101" s="106"/>
      <c r="B101" s="102"/>
      <c r="C101" s="25">
        <v>816</v>
      </c>
      <c r="D101" s="103" t="s">
        <v>188</v>
      </c>
      <c r="E101" s="105">
        <v>31</v>
      </c>
    </row>
    <row r="102" spans="1:5" ht="16.5" thickBot="1" x14ac:dyDescent="0.3">
      <c r="A102" s="172"/>
      <c r="B102" s="163"/>
      <c r="C102" s="29">
        <v>940</v>
      </c>
      <c r="D102" s="164" t="s">
        <v>189</v>
      </c>
      <c r="E102" s="165">
        <v>6</v>
      </c>
    </row>
    <row r="103" spans="1:5" ht="15.75" thickBot="1" x14ac:dyDescent="0.3">
      <c r="A103" s="220"/>
      <c r="B103" s="161"/>
      <c r="C103" s="161"/>
      <c r="D103" s="161"/>
      <c r="E103" s="311">
        <f>SUM(E81:E102)</f>
        <v>456</v>
      </c>
    </row>
  </sheetData>
  <mergeCells count="11">
    <mergeCell ref="D1:E1"/>
    <mergeCell ref="A2:C2"/>
    <mergeCell ref="D2:E2"/>
    <mergeCell ref="A3:E3"/>
    <mergeCell ref="A4:E4"/>
    <mergeCell ref="A1:C1"/>
    <mergeCell ref="A56:E56"/>
    <mergeCell ref="A57:E57"/>
    <mergeCell ref="A78:E78"/>
    <mergeCell ref="A79:E79"/>
    <mergeCell ref="A5:E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H74" sqref="H74"/>
    </sheetView>
  </sheetViews>
  <sheetFormatPr baseColWidth="10" defaultRowHeight="15" x14ac:dyDescent="0.25"/>
  <cols>
    <col min="1" max="1" width="6.7109375" customWidth="1"/>
    <col min="2" max="2" width="20.42578125" customWidth="1"/>
    <col min="3" max="3" width="9.7109375" customWidth="1"/>
    <col min="4" max="4" width="37.42578125" customWidth="1"/>
    <col min="5" max="5" width="7.28515625" customWidth="1"/>
    <col min="6" max="6" width="5.7109375" customWidth="1"/>
  </cols>
  <sheetData>
    <row r="1" spans="1:5" x14ac:dyDescent="0.25">
      <c r="A1" s="345" t="s">
        <v>232</v>
      </c>
      <c r="B1" s="346"/>
      <c r="C1" s="346"/>
      <c r="D1" s="325" t="s">
        <v>84</v>
      </c>
      <c r="E1" s="326"/>
    </row>
    <row r="2" spans="1:5" x14ac:dyDescent="0.25">
      <c r="A2" s="327" t="s">
        <v>0</v>
      </c>
      <c r="B2" s="328"/>
      <c r="C2" s="328"/>
      <c r="D2" s="329" t="s">
        <v>86</v>
      </c>
      <c r="E2" s="330"/>
    </row>
    <row r="3" spans="1:5" ht="15.75" x14ac:dyDescent="0.25">
      <c r="A3" s="331" t="s">
        <v>1</v>
      </c>
      <c r="B3" s="332"/>
      <c r="C3" s="332"/>
      <c r="D3" s="332"/>
      <c r="E3" s="333"/>
    </row>
    <row r="4" spans="1:5" ht="20.25" x14ac:dyDescent="0.3">
      <c r="A4" s="322" t="s">
        <v>83</v>
      </c>
      <c r="B4" s="323"/>
      <c r="C4" s="323"/>
      <c r="D4" s="323"/>
      <c r="E4" s="324"/>
    </row>
    <row r="5" spans="1:5" ht="21" thickBot="1" x14ac:dyDescent="0.35">
      <c r="A5" s="316" t="s">
        <v>97</v>
      </c>
      <c r="B5" s="317"/>
      <c r="C5" s="317"/>
      <c r="D5" s="317"/>
      <c r="E5" s="318"/>
    </row>
    <row r="6" spans="1:5" ht="32.25" thickBot="1" x14ac:dyDescent="0.3">
      <c r="A6" s="48" t="s">
        <v>3</v>
      </c>
      <c r="B6" s="48" t="s">
        <v>4</v>
      </c>
      <c r="C6" s="150" t="s">
        <v>5</v>
      </c>
      <c r="D6" s="48" t="s">
        <v>6</v>
      </c>
      <c r="E6" s="49" t="s">
        <v>7</v>
      </c>
    </row>
    <row r="7" spans="1:5" x14ac:dyDescent="0.25">
      <c r="A7" s="107">
        <v>0.35416666666666669</v>
      </c>
      <c r="B7" s="112" t="s">
        <v>203</v>
      </c>
      <c r="C7" s="116">
        <v>185</v>
      </c>
      <c r="D7" s="127" t="s">
        <v>196</v>
      </c>
      <c r="E7" s="123">
        <v>66</v>
      </c>
    </row>
    <row r="8" spans="1:5" x14ac:dyDescent="0.25">
      <c r="A8" s="108"/>
      <c r="B8" s="113" t="s">
        <v>199</v>
      </c>
      <c r="C8" s="117">
        <v>176</v>
      </c>
      <c r="D8" s="128" t="s">
        <v>63</v>
      </c>
      <c r="E8" s="124">
        <v>26</v>
      </c>
    </row>
    <row r="9" spans="1:5" x14ac:dyDescent="0.25">
      <c r="A9" s="108"/>
      <c r="B9" s="113"/>
      <c r="C9" s="118">
        <v>189</v>
      </c>
      <c r="D9" s="128" t="s">
        <v>197</v>
      </c>
      <c r="E9" s="124">
        <v>6</v>
      </c>
    </row>
    <row r="10" spans="1:5" x14ac:dyDescent="0.25">
      <c r="A10" s="109"/>
      <c r="B10" s="113"/>
      <c r="C10" s="118">
        <v>415</v>
      </c>
      <c r="D10" s="128" t="s">
        <v>198</v>
      </c>
      <c r="E10" s="124">
        <v>29</v>
      </c>
    </row>
    <row r="11" spans="1:5" x14ac:dyDescent="0.25">
      <c r="A11" s="109"/>
      <c r="B11" s="113"/>
      <c r="C11" s="119" t="s">
        <v>64</v>
      </c>
      <c r="D11" s="128" t="s">
        <v>199</v>
      </c>
      <c r="E11" s="124">
        <v>48</v>
      </c>
    </row>
    <row r="12" spans="1:5" x14ac:dyDescent="0.25">
      <c r="A12" s="109"/>
      <c r="B12" s="113"/>
      <c r="C12" s="117">
        <v>312</v>
      </c>
      <c r="D12" s="38" t="s">
        <v>66</v>
      </c>
      <c r="E12" s="124">
        <v>64</v>
      </c>
    </row>
    <row r="13" spans="1:5" x14ac:dyDescent="0.25">
      <c r="A13" s="109"/>
      <c r="B13" s="113"/>
      <c r="C13" s="118">
        <v>617</v>
      </c>
      <c r="D13" s="128" t="s">
        <v>200</v>
      </c>
      <c r="E13" s="124">
        <v>2</v>
      </c>
    </row>
    <row r="14" spans="1:5" x14ac:dyDescent="0.25">
      <c r="A14" s="109"/>
      <c r="B14" s="113"/>
      <c r="C14" s="118">
        <v>648</v>
      </c>
      <c r="D14" s="128" t="s">
        <v>201</v>
      </c>
      <c r="E14" s="124">
        <v>6</v>
      </c>
    </row>
    <row r="15" spans="1:5" x14ac:dyDescent="0.25">
      <c r="A15" s="109"/>
      <c r="B15" s="113"/>
      <c r="C15" s="118">
        <v>550</v>
      </c>
      <c r="D15" s="128" t="s">
        <v>65</v>
      </c>
      <c r="E15" s="124">
        <v>28</v>
      </c>
    </row>
    <row r="16" spans="1:5" x14ac:dyDescent="0.25">
      <c r="A16" s="109"/>
      <c r="B16" s="113"/>
      <c r="C16" s="118">
        <v>5271</v>
      </c>
      <c r="D16" s="38" t="s">
        <v>202</v>
      </c>
      <c r="E16" s="124">
        <v>4</v>
      </c>
    </row>
    <row r="17" spans="1:6" ht="15.75" thickBot="1" x14ac:dyDescent="0.3">
      <c r="A17" s="110"/>
      <c r="B17" s="114"/>
      <c r="C17" s="120" t="s">
        <v>92</v>
      </c>
      <c r="D17" s="129" t="s">
        <v>93</v>
      </c>
      <c r="E17" s="125">
        <v>4</v>
      </c>
    </row>
    <row r="18" spans="1:6" ht="15.75" thickBot="1" x14ac:dyDescent="0.3">
      <c r="A18" s="219">
        <v>0.4375</v>
      </c>
      <c r="B18" s="115" t="s">
        <v>204</v>
      </c>
      <c r="C18" s="121">
        <v>243</v>
      </c>
      <c r="D18" s="130" t="s">
        <v>205</v>
      </c>
      <c r="E18" s="126">
        <v>62</v>
      </c>
    </row>
    <row r="19" spans="1:6" x14ac:dyDescent="0.25">
      <c r="A19" s="111"/>
      <c r="B19" s="112" t="s">
        <v>208</v>
      </c>
      <c r="C19" s="131" t="s">
        <v>67</v>
      </c>
      <c r="D19" s="127" t="s">
        <v>68</v>
      </c>
      <c r="E19" s="123">
        <v>10</v>
      </c>
    </row>
    <row r="20" spans="1:6" x14ac:dyDescent="0.25">
      <c r="A20" s="109"/>
      <c r="B20" s="113"/>
      <c r="C20" s="118">
        <v>165</v>
      </c>
      <c r="D20" s="128" t="s">
        <v>209</v>
      </c>
      <c r="E20" s="124">
        <v>10</v>
      </c>
    </row>
    <row r="21" spans="1:6" x14ac:dyDescent="0.25">
      <c r="A21" s="109"/>
      <c r="B21" s="113"/>
      <c r="C21" s="118">
        <v>977</v>
      </c>
      <c r="D21" s="128" t="s">
        <v>210</v>
      </c>
      <c r="E21" s="124">
        <v>10</v>
      </c>
    </row>
    <row r="22" spans="1:6" ht="15.75" thickBot="1" x14ac:dyDescent="0.3">
      <c r="A22" s="110"/>
      <c r="B22" s="114"/>
      <c r="C22" s="122">
        <v>922</v>
      </c>
      <c r="D22" s="129" t="s">
        <v>211</v>
      </c>
      <c r="E22" s="125">
        <v>10</v>
      </c>
    </row>
    <row r="23" spans="1:6" x14ac:dyDescent="0.25">
      <c r="A23" s="111"/>
      <c r="B23" s="112" t="s">
        <v>25</v>
      </c>
      <c r="C23" s="131" t="s">
        <v>212</v>
      </c>
      <c r="D23" s="91" t="s">
        <v>213</v>
      </c>
      <c r="E23" s="132">
        <v>33</v>
      </c>
    </row>
    <row r="24" spans="1:6" ht="15.75" thickBot="1" x14ac:dyDescent="0.3">
      <c r="A24" s="255"/>
      <c r="B24" s="256"/>
      <c r="C24" s="257" t="s">
        <v>214</v>
      </c>
      <c r="D24" s="188" t="s">
        <v>94</v>
      </c>
      <c r="E24" s="258">
        <v>6</v>
      </c>
    </row>
    <row r="25" spans="1:6" ht="15.75" thickBot="1" x14ac:dyDescent="0.3">
      <c r="A25" s="220"/>
      <c r="B25" s="161"/>
      <c r="C25" s="161"/>
      <c r="D25" s="161"/>
      <c r="E25" s="236">
        <f>SUM(E7:E24)</f>
        <v>424</v>
      </c>
      <c r="F25" s="45"/>
    </row>
    <row r="26" spans="1:6" x14ac:dyDescent="0.25">
      <c r="A26" s="259">
        <v>0.58333333333333337</v>
      </c>
      <c r="B26" s="260" t="s">
        <v>215</v>
      </c>
      <c r="C26" s="261">
        <v>438</v>
      </c>
      <c r="D26" s="262" t="s">
        <v>216</v>
      </c>
      <c r="E26" s="263">
        <v>20</v>
      </c>
    </row>
    <row r="27" spans="1:6" x14ac:dyDescent="0.25">
      <c r="A27" s="135"/>
      <c r="B27" s="138" t="s">
        <v>38</v>
      </c>
      <c r="C27" s="141">
        <v>276</v>
      </c>
      <c r="D27" s="147" t="s">
        <v>41</v>
      </c>
      <c r="E27" s="143">
        <v>9</v>
      </c>
    </row>
    <row r="28" spans="1:6" x14ac:dyDescent="0.25">
      <c r="A28" s="135"/>
      <c r="B28" s="138"/>
      <c r="C28" s="141">
        <v>272</v>
      </c>
      <c r="D28" s="147" t="s">
        <v>42</v>
      </c>
      <c r="E28" s="143">
        <v>24</v>
      </c>
    </row>
    <row r="29" spans="1:6" x14ac:dyDescent="0.25">
      <c r="A29" s="135"/>
      <c r="B29" s="138"/>
      <c r="C29" s="141">
        <v>786</v>
      </c>
      <c r="D29" s="147" t="s">
        <v>217</v>
      </c>
      <c r="E29" s="143">
        <v>12</v>
      </c>
    </row>
    <row r="30" spans="1:6" x14ac:dyDescent="0.25">
      <c r="A30" s="135"/>
      <c r="B30" s="138"/>
      <c r="C30" s="141">
        <v>400</v>
      </c>
      <c r="D30" s="147" t="s">
        <v>39</v>
      </c>
      <c r="E30" s="143">
        <v>154</v>
      </c>
    </row>
    <row r="31" spans="1:6" x14ac:dyDescent="0.25">
      <c r="A31" s="135"/>
      <c r="B31" s="138"/>
      <c r="C31" s="141">
        <v>252</v>
      </c>
      <c r="D31" s="147" t="s">
        <v>40</v>
      </c>
      <c r="E31" s="143">
        <v>9</v>
      </c>
    </row>
    <row r="32" spans="1:6" x14ac:dyDescent="0.25">
      <c r="A32" s="135"/>
      <c r="B32" s="138"/>
      <c r="C32" s="141">
        <v>854</v>
      </c>
      <c r="D32" s="147" t="s">
        <v>218</v>
      </c>
      <c r="E32" s="143">
        <v>50</v>
      </c>
    </row>
    <row r="33" spans="1:5" x14ac:dyDescent="0.25">
      <c r="A33" s="135"/>
      <c r="B33" s="138"/>
      <c r="C33" s="141">
        <v>451</v>
      </c>
      <c r="D33" s="147" t="s">
        <v>219</v>
      </c>
      <c r="E33" s="143">
        <v>122</v>
      </c>
    </row>
    <row r="34" spans="1:5" x14ac:dyDescent="0.25">
      <c r="A34" s="135"/>
      <c r="B34" s="138"/>
      <c r="C34" s="141">
        <v>475</v>
      </c>
      <c r="D34" s="147" t="s">
        <v>220</v>
      </c>
      <c r="E34" s="143">
        <v>4</v>
      </c>
    </row>
    <row r="35" spans="1:5" x14ac:dyDescent="0.25">
      <c r="A35" s="135"/>
      <c r="B35" s="138"/>
      <c r="C35" s="141">
        <v>3841</v>
      </c>
      <c r="D35" s="147" t="s">
        <v>221</v>
      </c>
      <c r="E35" s="143">
        <v>3</v>
      </c>
    </row>
    <row r="36" spans="1:5" ht="15.75" thickBot="1" x14ac:dyDescent="0.3">
      <c r="A36" s="136"/>
      <c r="B36" s="139"/>
      <c r="C36" s="142">
        <v>4135</v>
      </c>
      <c r="D36" s="148" t="s">
        <v>222</v>
      </c>
      <c r="E36" s="144">
        <v>3</v>
      </c>
    </row>
    <row r="37" spans="1:5" x14ac:dyDescent="0.25">
      <c r="A37" s="10">
        <v>0.66666666666666663</v>
      </c>
      <c r="B37" s="137" t="s">
        <v>21</v>
      </c>
      <c r="C37" s="151" t="s">
        <v>22</v>
      </c>
      <c r="D37" s="91" t="s">
        <v>223</v>
      </c>
      <c r="E37" s="145">
        <v>20</v>
      </c>
    </row>
    <row r="38" spans="1:5" ht="15.75" thickBot="1" x14ac:dyDescent="0.3">
      <c r="A38" s="31"/>
      <c r="B38" s="140"/>
      <c r="C38" s="152" t="s">
        <v>23</v>
      </c>
      <c r="D38" s="149" t="s">
        <v>224</v>
      </c>
      <c r="E38" s="146">
        <v>66</v>
      </c>
    </row>
    <row r="39" spans="1:5" ht="15.75" x14ac:dyDescent="0.25">
      <c r="A39" s="106"/>
      <c r="B39" s="102"/>
      <c r="C39" s="25">
        <v>572</v>
      </c>
      <c r="D39" s="103" t="s">
        <v>190</v>
      </c>
      <c r="E39" s="105">
        <v>10</v>
      </c>
    </row>
    <row r="40" spans="1:5" ht="15.75" x14ac:dyDescent="0.25">
      <c r="A40" s="106"/>
      <c r="B40" s="102"/>
      <c r="C40" s="25">
        <v>519</v>
      </c>
      <c r="D40" s="103" t="s">
        <v>191</v>
      </c>
      <c r="E40" s="105">
        <v>7</v>
      </c>
    </row>
    <row r="41" spans="1:5" ht="15.75" x14ac:dyDescent="0.25">
      <c r="A41" s="106"/>
      <c r="B41" s="102"/>
      <c r="C41" s="25">
        <v>560</v>
      </c>
      <c r="D41" s="103" t="s">
        <v>78</v>
      </c>
      <c r="E41" s="105">
        <v>26</v>
      </c>
    </row>
    <row r="42" spans="1:5" ht="15.75" x14ac:dyDescent="0.25">
      <c r="A42" s="106"/>
      <c r="B42" s="102"/>
      <c r="C42" s="25">
        <v>536</v>
      </c>
      <c r="D42" s="103" t="s">
        <v>192</v>
      </c>
      <c r="E42" s="105">
        <v>4</v>
      </c>
    </row>
    <row r="43" spans="1:5" ht="15.75" x14ac:dyDescent="0.25">
      <c r="A43" s="106"/>
      <c r="B43" s="102"/>
      <c r="C43" s="25">
        <v>537</v>
      </c>
      <c r="D43" s="103" t="s">
        <v>79</v>
      </c>
      <c r="E43" s="105">
        <v>10</v>
      </c>
    </row>
    <row r="44" spans="1:5" ht="16.5" thickBot="1" x14ac:dyDescent="0.3">
      <c r="A44" s="172"/>
      <c r="B44" s="163"/>
      <c r="C44" s="29">
        <v>140</v>
      </c>
      <c r="D44" s="164" t="s">
        <v>24</v>
      </c>
      <c r="E44" s="165">
        <v>7</v>
      </c>
    </row>
    <row r="45" spans="1:5" ht="16.5" thickBot="1" x14ac:dyDescent="0.3">
      <c r="A45" s="264"/>
      <c r="B45" s="265"/>
      <c r="C45" s="266" t="s">
        <v>77</v>
      </c>
      <c r="D45" s="267" t="s">
        <v>193</v>
      </c>
      <c r="E45" s="268">
        <v>8</v>
      </c>
    </row>
    <row r="46" spans="1:5" ht="16.5" thickBot="1" x14ac:dyDescent="0.3">
      <c r="A46" s="239"/>
      <c r="B46" s="240"/>
      <c r="C46" s="223"/>
      <c r="D46" s="224"/>
      <c r="E46" s="269">
        <f>SUM(E26:E45)</f>
        <v>568</v>
      </c>
    </row>
    <row r="47" spans="1:5" ht="15.75" x14ac:dyDescent="0.25">
      <c r="A47" s="235"/>
      <c r="B47" s="156"/>
      <c r="C47" s="157"/>
      <c r="D47" s="158"/>
      <c r="E47" s="159"/>
    </row>
    <row r="48" spans="1:5" ht="15.75" x14ac:dyDescent="0.25">
      <c r="A48" s="155"/>
      <c r="B48" s="156"/>
      <c r="C48" s="157"/>
      <c r="D48" s="158"/>
      <c r="E48" s="159"/>
    </row>
    <row r="49" spans="1:5" ht="15.75" x14ac:dyDescent="0.25">
      <c r="A49" s="155"/>
      <c r="B49" s="156"/>
      <c r="C49" s="157"/>
      <c r="D49" s="158"/>
      <c r="E49" s="159"/>
    </row>
    <row r="50" spans="1:5" ht="15.75" x14ac:dyDescent="0.25">
      <c r="A50" s="155"/>
      <c r="B50" s="156"/>
      <c r="C50" s="157"/>
      <c r="D50" s="158"/>
      <c r="E50" s="159"/>
    </row>
    <row r="51" spans="1:5" ht="15.75" x14ac:dyDescent="0.25">
      <c r="A51" s="155"/>
      <c r="B51" s="156"/>
      <c r="C51" s="157"/>
      <c r="D51" s="158"/>
      <c r="E51" s="159"/>
    </row>
    <row r="52" spans="1:5" ht="16.5" thickBot="1" x14ac:dyDescent="0.3">
      <c r="A52" s="155"/>
      <c r="B52" s="156"/>
      <c r="C52" s="157"/>
      <c r="D52" s="158"/>
      <c r="E52" s="159"/>
    </row>
    <row r="53" spans="1:5" ht="20.25" x14ac:dyDescent="0.3">
      <c r="A53" s="319" t="s">
        <v>85</v>
      </c>
      <c r="B53" s="320"/>
      <c r="C53" s="320"/>
      <c r="D53" s="320"/>
      <c r="E53" s="321"/>
    </row>
    <row r="54" spans="1:5" ht="21" thickBot="1" x14ac:dyDescent="0.35">
      <c r="A54" s="316" t="s">
        <v>97</v>
      </c>
      <c r="B54" s="317"/>
      <c r="C54" s="317"/>
      <c r="D54" s="317"/>
      <c r="E54" s="318"/>
    </row>
    <row r="55" spans="1:5" ht="32.25" thickBot="1" x14ac:dyDescent="0.3">
      <c r="A55" s="52" t="s">
        <v>3</v>
      </c>
      <c r="B55" s="48" t="s">
        <v>4</v>
      </c>
      <c r="C55" s="150" t="s">
        <v>5</v>
      </c>
      <c r="D55" s="48" t="s">
        <v>6</v>
      </c>
      <c r="E55" s="49" t="s">
        <v>7</v>
      </c>
    </row>
    <row r="56" spans="1:5" x14ac:dyDescent="0.25">
      <c r="A56" s="176">
        <v>0.35416666666666669</v>
      </c>
      <c r="B56" s="177" t="s">
        <v>74</v>
      </c>
      <c r="C56" s="245">
        <v>803</v>
      </c>
      <c r="D56" s="179" t="s">
        <v>74</v>
      </c>
      <c r="E56" s="246">
        <v>3</v>
      </c>
    </row>
    <row r="57" spans="1:5" ht="15.75" thickBot="1" x14ac:dyDescent="0.3">
      <c r="A57" s="247"/>
      <c r="B57" s="182"/>
      <c r="C57" s="248">
        <v>802</v>
      </c>
      <c r="D57" s="249" t="s">
        <v>225</v>
      </c>
      <c r="E57" s="250">
        <v>449</v>
      </c>
    </row>
    <row r="58" spans="1:5" ht="15.75" thickBot="1" x14ac:dyDescent="0.3">
      <c r="A58" s="87"/>
      <c r="B58" s="242"/>
      <c r="C58" s="243"/>
      <c r="D58" s="244"/>
      <c r="E58" s="241"/>
    </row>
    <row r="59" spans="1:5" x14ac:dyDescent="0.25">
      <c r="A59" s="176"/>
      <c r="B59" s="177" t="s">
        <v>74</v>
      </c>
      <c r="C59" s="178">
        <v>801</v>
      </c>
      <c r="D59" s="179" t="s">
        <v>226</v>
      </c>
      <c r="E59" s="180">
        <v>330</v>
      </c>
    </row>
    <row r="60" spans="1:5" ht="15.75" thickBot="1" x14ac:dyDescent="0.3">
      <c r="A60" s="181"/>
      <c r="B60" s="182"/>
      <c r="C60" s="183"/>
      <c r="D60" s="184"/>
      <c r="E60" s="271">
        <f>SUM(E56:E59)</f>
        <v>782</v>
      </c>
    </row>
    <row r="63" spans="1:5" ht="15.75" thickBot="1" x14ac:dyDescent="0.3">
      <c r="A63" s="73"/>
      <c r="B63" s="74"/>
      <c r="C63" s="77"/>
      <c r="D63" s="78"/>
      <c r="E63" s="78"/>
    </row>
    <row r="64" spans="1:5" ht="20.25" x14ac:dyDescent="0.3">
      <c r="A64" s="319" t="s">
        <v>87</v>
      </c>
      <c r="B64" s="320"/>
      <c r="C64" s="320"/>
      <c r="D64" s="320"/>
      <c r="E64" s="321"/>
    </row>
    <row r="65" spans="1:5" ht="21" thickBot="1" x14ac:dyDescent="0.35">
      <c r="A65" s="316" t="s">
        <v>97</v>
      </c>
      <c r="B65" s="317"/>
      <c r="C65" s="317"/>
      <c r="D65" s="317"/>
      <c r="E65" s="318"/>
    </row>
    <row r="66" spans="1:5" ht="32.25" thickBot="1" x14ac:dyDescent="0.3">
      <c r="A66" s="52" t="s">
        <v>3</v>
      </c>
      <c r="B66" s="48" t="s">
        <v>4</v>
      </c>
      <c r="C66" s="150" t="s">
        <v>5</v>
      </c>
      <c r="D66" s="48" t="s">
        <v>6</v>
      </c>
      <c r="E66" s="49" t="s">
        <v>7</v>
      </c>
    </row>
    <row r="67" spans="1:5" ht="16.5" thickBot="1" x14ac:dyDescent="0.3">
      <c r="A67" s="221"/>
      <c r="B67" s="222"/>
      <c r="C67" s="223"/>
      <c r="D67" s="224"/>
      <c r="E67" s="237"/>
    </row>
    <row r="68" spans="1:5" x14ac:dyDescent="0.25">
      <c r="A68" s="1">
        <v>0.35416666666666669</v>
      </c>
      <c r="B68" s="166" t="s">
        <v>227</v>
      </c>
      <c r="C68" s="167">
        <v>459</v>
      </c>
      <c r="D68" s="173" t="s">
        <v>76</v>
      </c>
      <c r="E68" s="19">
        <v>71</v>
      </c>
    </row>
    <row r="69" spans="1:5" ht="15.75" thickBot="1" x14ac:dyDescent="0.3">
      <c r="A69" s="31"/>
      <c r="B69" s="170" t="s">
        <v>228</v>
      </c>
      <c r="C69" s="171">
        <v>373</v>
      </c>
      <c r="D69" s="174" t="s">
        <v>228</v>
      </c>
      <c r="E69" s="175">
        <v>237</v>
      </c>
    </row>
    <row r="70" spans="1:5" x14ac:dyDescent="0.25">
      <c r="A70" s="176">
        <v>0.45833333333333331</v>
      </c>
      <c r="B70" s="212"/>
      <c r="C70" s="167">
        <v>108</v>
      </c>
      <c r="D70" s="168" t="s">
        <v>229</v>
      </c>
      <c r="E70" s="169">
        <v>17</v>
      </c>
    </row>
    <row r="71" spans="1:5" x14ac:dyDescent="0.25">
      <c r="A71" s="215"/>
      <c r="B71" s="69"/>
      <c r="C71" s="68">
        <v>107</v>
      </c>
      <c r="D71" s="5" t="s">
        <v>230</v>
      </c>
      <c r="E71" s="213">
        <v>18</v>
      </c>
    </row>
    <row r="72" spans="1:5" ht="15.75" thickBot="1" x14ac:dyDescent="0.3">
      <c r="A72" s="251"/>
      <c r="B72" s="252"/>
      <c r="C72" s="253" t="s">
        <v>75</v>
      </c>
      <c r="D72" s="202" t="s">
        <v>231</v>
      </c>
      <c r="E72" s="254">
        <v>171</v>
      </c>
    </row>
    <row r="73" spans="1:5" ht="15.75" thickBot="1" x14ac:dyDescent="0.3">
      <c r="A73" s="220"/>
      <c r="B73" s="161"/>
      <c r="C73" s="161"/>
      <c r="D73" s="161"/>
      <c r="E73" s="238">
        <f>SUM(E68:E72)</f>
        <v>514</v>
      </c>
    </row>
    <row r="84" spans="1:6" x14ac:dyDescent="0.25">
      <c r="F84" s="162"/>
    </row>
    <row r="89" spans="1:6" s="162" customFormat="1" x14ac:dyDescent="0.25">
      <c r="A89"/>
      <c r="B89"/>
      <c r="C89"/>
      <c r="D89"/>
      <c r="E89"/>
      <c r="F89"/>
    </row>
  </sheetData>
  <mergeCells count="11">
    <mergeCell ref="A5:E5"/>
    <mergeCell ref="A64:E64"/>
    <mergeCell ref="A65:E65"/>
    <mergeCell ref="A1:C1"/>
    <mergeCell ref="A53:E53"/>
    <mergeCell ref="A54:E54"/>
    <mergeCell ref="D1:E1"/>
    <mergeCell ref="A2:C2"/>
    <mergeCell ref="D2:E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MESA 1</vt:lpstr>
      <vt:lpstr>MESA 2</vt:lpstr>
      <vt:lpstr>MESA 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Cartolano Astort</dc:creator>
  <cp:lastModifiedBy>Mario</cp:lastModifiedBy>
  <cp:lastPrinted>2017-12-07T12:40:07Z</cp:lastPrinted>
  <dcterms:created xsi:type="dcterms:W3CDTF">2016-12-04T23:39:52Z</dcterms:created>
  <dcterms:modified xsi:type="dcterms:W3CDTF">2017-12-08T11:50:28Z</dcterms:modified>
</cp:coreProperties>
</file>